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ЭтаКнига" defaultThemeVersion="124226"/>
  <xr:revisionPtr revIDLastSave="0" documentId="13_ncr:1_{A6B10BFC-532B-4493-86B0-5BD0357BBFF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присоед-я'!$B$1:$I$55</definedName>
    <definedName name="_xlnm.Print_Area" localSheetId="1">договора!$B$1:$I$49</definedName>
    <definedName name="_xlnm.Print_Area" localSheetId="4">'договора растор'!$B$1:$H$13</definedName>
    <definedName name="_xlnm.Print_Area" localSheetId="0">заявки!$B$1:$G$19</definedName>
    <definedName name="_xlnm.Print_Area" localSheetId="3">'заявки аннулир'!$B$1:$G$14</definedName>
  </definedNames>
  <calcPr calcId="191029"/>
</workbook>
</file>

<file path=xl/calcChain.xml><?xml version="1.0" encoding="utf-8"?>
<calcChain xmlns="http://schemas.openxmlformats.org/spreadsheetml/2006/main">
  <c r="H48" i="6" l="1"/>
  <c r="I48" i="6"/>
  <c r="G9" i="5" l="1"/>
  <c r="I42" i="4"/>
  <c r="G42" i="4"/>
  <c r="G12" i="1" l="1"/>
  <c r="H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39" authorId="0" shapeId="0" xr:uid="{6A76DD51-6877-4BF5-B841-2529230BE83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1528</t>
        </r>
      </text>
    </comment>
    <comment ref="D40" authorId="0" shapeId="0" xr:uid="{D3941C31-EEAE-4787-AFFD-4237F754757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1534
</t>
        </r>
      </text>
    </comment>
    <comment ref="D41" authorId="0" shapeId="0" xr:uid="{F4612F55-B590-4322-BF3F-0A3A8CE60D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1533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3" authorId="0" shapeId="0" xr:uid="{E4331997-FDD0-4D5F-ACBE-E8AE9437ED6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бесплатно муж на СВО
</t>
        </r>
      </text>
    </comment>
  </commentList>
</comments>
</file>

<file path=xl/sharedStrings.xml><?xml version="1.0" encoding="utf-8"?>
<sst xmlns="http://schemas.openxmlformats.org/spreadsheetml/2006/main" count="352" uniqueCount="238">
  <si>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</si>
  <si>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</si>
  <si>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</si>
  <si>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</si>
  <si>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</si>
  <si>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</si>
  <si>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</si>
  <si>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</si>
  <si>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</si>
  <si>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</si>
  <si>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</si>
  <si>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</si>
  <si>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</si>
  <si>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</si>
  <si>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</si>
  <si>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Джумаев Хожиакбар Хайдарович</t>
  </si>
  <si>
    <t>3-159</t>
  </si>
  <si>
    <t>3-160</t>
  </si>
  <si>
    <t>3-161</t>
  </si>
  <si>
    <t>3-163</t>
  </si>
  <si>
    <t>Солонцы снт Гиацинт ул Альпийская 39  24:11:0290105:12651</t>
  </si>
  <si>
    <t>Солонцы снт Гиацинт ул. Альпийская 15 , 24:11:0290105: 4092</t>
  </si>
  <si>
    <t>Юшко Андрей Викторович</t>
  </si>
  <si>
    <t>3-165</t>
  </si>
  <si>
    <t>Красноярский край, Емельяновский район, п. Емельяново, ул. Посадская, д.12, кв. 5 к.н 24:11:0010104:5846</t>
  </si>
  <si>
    <t>Анкудинова Екатерина Сергеевна</t>
  </si>
  <si>
    <t>3-157</t>
  </si>
  <si>
    <t>с Дзержинское , ул Некрасова 8-1 к.н 24:10:1812010:89</t>
  </si>
  <si>
    <t>Кувенко Андрей Александрович</t>
  </si>
  <si>
    <t>пос.Солонцы СНТ Гиацинт пер.Дальний 4 "А" 24:11:0290105:12460</t>
  </si>
  <si>
    <t>Федоров Евгений Юрьевич</t>
  </si>
  <si>
    <t>Шуваевский сельсовет, ДНТ «Шарье», ул. Центральная, № 41, 24:11:0330108:179</t>
  </si>
  <si>
    <t>СПК Солонцы, участок 4, к.Н 24:11:0290104:596</t>
  </si>
  <si>
    <t>Курочка Алексей Николаевич</t>
  </si>
  <si>
    <t>пос.Солонцы СНТ Гиацинт  ул. Спортивная, участок 11. к.н 24:11:0290105:4120</t>
  </si>
  <si>
    <t>Байкин Илья Салимович</t>
  </si>
  <si>
    <t xml:space="preserve"> СНТ СН "Шарье",  ул. Объездная, земельный участок 48, к.н 24:11:0330108:186</t>
  </si>
  <si>
    <t>Тимошкова Ольга ивановна</t>
  </si>
  <si>
    <t>Красноярский край, п. Кедровый, мир. Южный, участок 170 г.</t>
  </si>
  <si>
    <t>Ачинский район СО Дружба участок 78 к.н 24:02:0602001:178</t>
  </si>
  <si>
    <t>Григорьев Евгений Анатольевич</t>
  </si>
  <si>
    <t>3-166</t>
  </si>
  <si>
    <t>Красноярский край, с. Дзержинское, пер. Взлетный, д. 21, к.н. 24:10:1811029:108.</t>
  </si>
  <si>
    <t>Невокшинов Юрий Александрович</t>
  </si>
  <si>
    <t>3-168</t>
  </si>
  <si>
    <t xml:space="preserve"> СНТ СН "Шарье",  ул. Объездная, земельный участок 65, к.н 24:11:0330108:203</t>
  </si>
  <si>
    <t>Колтышева Ольга Викторовна</t>
  </si>
  <si>
    <t>3-169</t>
  </si>
  <si>
    <t>г. Назарово, ул. Суворова, вл. № 13,зд. № 10, пом. 1</t>
  </si>
  <si>
    <t>Ефремова Виктория Герасимовна</t>
  </si>
  <si>
    <t>3-170</t>
  </si>
  <si>
    <t>Брыскина Любовь Анатольевна</t>
  </si>
  <si>
    <t>3-171</t>
  </si>
  <si>
    <t>Городских Михаил Михайлович</t>
  </si>
  <si>
    <t>3-172</t>
  </si>
  <si>
    <t>пос.Солонцы  ул. Свободная, участок 94 к.н 24:11:0290105:790</t>
  </si>
  <si>
    <t>Слугина Мария Петровна</t>
  </si>
  <si>
    <t>3-173</t>
  </si>
  <si>
    <t>с.Дзержинское, ул.Денисовская, 5  24:</t>
  </si>
  <si>
    <t>Комлева Евгения Николаевна</t>
  </si>
  <si>
    <t>3-174</t>
  </si>
  <si>
    <t>Солонцы снт Гиацинт ул Генерала Маргелова 14 24:11:0290105:6779</t>
  </si>
  <si>
    <t>Симиниди Вячеслав Александрович</t>
  </si>
  <si>
    <t>3-175</t>
  </si>
  <si>
    <t>Солонцы снт Гиацинт ул Генерала Маргелова 16 24:11:0290105:11589</t>
  </si>
  <si>
    <t>Ворошилов Павел Юрьевич</t>
  </si>
  <si>
    <t>3-176</t>
  </si>
  <si>
    <t>Федотенко Екатерина Владимировна</t>
  </si>
  <si>
    <t>3-177</t>
  </si>
  <si>
    <t>Плетнев Константин Георгиевич</t>
  </si>
  <si>
    <t>3-178</t>
  </si>
  <si>
    <t>Красноярский край, муниципальный район Емельяновский, сельское поселение
Солонцовский сельсовет, поселок Солонцы,  СНТ Геацинт,  к.н 24:11:0290105:787</t>
  </si>
  <si>
    <t>Удалова Светлана Владимировна</t>
  </si>
  <si>
    <t>ООО СЗ "ККФЖС"</t>
  </si>
  <si>
    <t>г.Красноярск, жилой район Солонцы-2,10 микрорайон,к.н. 24:50:0300298, строительство девятиэтажного дома №9</t>
  </si>
  <si>
    <t>Саханович Илья Николаевич</t>
  </si>
  <si>
    <t>Красноярский край, Емельяновский район, п. Солонцы, пер. Розовый, участок № 5 "А"</t>
  </si>
  <si>
    <t>Гамаюмов Дмитрий Андреевич</t>
  </si>
  <si>
    <t>3-131</t>
  </si>
  <si>
    <t>п.Кедровый,ул. 3-я, 1044</t>
  </si>
  <si>
    <t>Солонцы снт Гиацинт ул Альпийская 20  24:11:0290105:4110</t>
  </si>
  <si>
    <t>Богданова Наталья Александровна</t>
  </si>
  <si>
    <t>село Дзержинское улица Горького дом 17</t>
  </si>
  <si>
    <t>Сулейманов Ренат Назаманович</t>
  </si>
  <si>
    <t xml:space="preserve"> Красноярский край, Емельяновский район, 1,5 км. Восточнее с. Шуваево, кадастровый номер 24:11:0330106:1787</t>
  </si>
  <si>
    <t>Красноярский край, Емельяновский район, 24:11:0290105:12652 (Альпийская 37)</t>
  </si>
  <si>
    <t>Иванов Евгений Владимирович</t>
  </si>
  <si>
    <t>Красноярский край. Дзержинский район. с.Дзержинское. ул. Колхозная д.71</t>
  </si>
  <si>
    <t>РЕЕСТР
аннулированных заявок на технологическое присоединение
к электрическим сетям по ООО ЭСК "Энергия" за декабрь 2023 года</t>
  </si>
  <si>
    <t>РЕЕСТР
расторгнутых договоров на технологическое присоединение
к электрическим сетям по ООО ЭСК "Энергия"
за декабрь 2023 года</t>
  </si>
  <si>
    <t>РЕЕСТР
выполненных присоединений
к электрическим сетям ООО ЭСК "Энергия"
за декабрь 2023 года</t>
  </si>
  <si>
    <t>РЕЕСТР
договоров на технологическое присоединение
к электрическим сетям по ООО ЭСК "Энергия"
за декабрь 2023 года</t>
  </si>
  <si>
    <t>РЕЕСТР
заявок на технологическое присоединение
к электрическим сетям по ООО ЭСК "Энергия"
за декабрь 2023 года</t>
  </si>
  <si>
    <t>с.Дзержинское, ул.Денисовская, 5</t>
  </si>
  <si>
    <t>Красноярский край, г. Назарово, микр. Промышленный узел, №12Д</t>
  </si>
  <si>
    <t>Красноярский край, муниципальный район Емельяновский, сельское поселение
Солонцовский сельсовет, поселок Солонцы, территория СНТ Гиацинт, ул. Благодатная, д.30, к.н 24:11:0290105:12474</t>
  </si>
  <si>
    <t>Красноярский край, Емельяновский район, Шуваевский сельсовет, ДНТ "Шарье", ул. Весенняя, №152, к.н 24:11:0330108:698</t>
  </si>
  <si>
    <t>Красноярский край, муниципальный район Емельяновский, сельское поселение
Солонцовский сельсовет, поселок Солонцы, территория СНТ Геацинт, ул. Благодатная, д.10 к.н 24:11:0290105:757</t>
  </si>
  <si>
    <t>Савастеев Алексей Борисович</t>
  </si>
  <si>
    <t>4-С/2023</t>
  </si>
  <si>
    <t>Емельяновский район, Геацинт, п.Солонцы, пер.Розовый 9 ,24:11 0290105:5139</t>
  </si>
  <si>
    <t>Вавилов Евгений Сергеевич</t>
  </si>
  <si>
    <t>1-Л/2023</t>
  </si>
  <si>
    <t>ДНТ Лесное Емельяновский район,ул. Полевая уч 29, 24: 11: 0300304:136</t>
  </si>
  <si>
    <t>ИП Васильев Александр Алексеевич</t>
  </si>
  <si>
    <t>1-К/2023</t>
  </si>
  <si>
    <t>Красноярск, Северное шоссе 48.</t>
  </si>
  <si>
    <t>Карнаухова Наталья Ивановна</t>
  </si>
  <si>
    <t>5-М/2023</t>
  </si>
  <si>
    <t>Ачинский район,сельское поселение Малиновский сельсовет,посёлок Малиновка,сад Дружба,участок №37А</t>
  </si>
  <si>
    <t>Видинеева Анна алексеевна</t>
  </si>
  <si>
    <t>3-М/2023</t>
  </si>
  <si>
    <t>Сельское поселение , Малиновский сельсовет, Малиновка поселок , Дружб сад ,земельтный участок 135</t>
  </si>
  <si>
    <t>Бакшеева Надежда Варламьевна</t>
  </si>
  <si>
    <t>40-С/2023</t>
  </si>
  <si>
    <t>Красноярский край, Емельяновский район , п. СОЛОНЦы, ДНТ ‘Геоцинт’, ул.Свободная 88 кад 24: 11:0290105:792</t>
  </si>
  <si>
    <t>Герман Юрий Алексеевич</t>
  </si>
  <si>
    <t>8-Е/2023</t>
  </si>
  <si>
    <t xml:space="preserve"> пгт. Емельяново, ул.Посадская, д.4, кв.3 Кадастровый номер:24:11:0010104:12342</t>
  </si>
  <si>
    <t>Немировская Екатерина Вячеславовна</t>
  </si>
  <si>
    <t>2-Л/2023</t>
  </si>
  <si>
    <t>Емельяновский район, ДНТ "Лесное", ул. Лесная 24:11:0300304:586</t>
  </si>
  <si>
    <t>Некрасова Валентина Сергеевна</t>
  </si>
  <si>
    <t>48-С/2023</t>
  </si>
  <si>
    <t>, п. Солонцы, пер. Розовый, д.5</t>
  </si>
  <si>
    <t>Шумков Михаил Олегович</t>
  </si>
  <si>
    <t>3-У/2023</t>
  </si>
  <si>
    <t>Емельяновский район, кадастровый номер участка 24:11:0330108:1168</t>
  </si>
  <si>
    <t>56-С/2023</t>
  </si>
  <si>
    <t>Яхненко Сергей Иванович</t>
  </si>
  <si>
    <t>4-К/2023</t>
  </si>
  <si>
    <t>Красноярский край, п. Кедровый, ул. Кедровая 1, 25</t>
  </si>
  <si>
    <t>57-С/2023</t>
  </si>
  <si>
    <t>6-К/2023</t>
  </si>
  <si>
    <t>Коршунов Александр Леонидович</t>
  </si>
  <si>
    <t>1-Кр/2023</t>
  </si>
  <si>
    <t>Красноярск, Северное шоссе 48. пом.535</t>
  </si>
  <si>
    <t>48-Дз/2023</t>
  </si>
  <si>
    <t>9-Е/2023</t>
  </si>
  <si>
    <t>Сущенко Павел Евгеньевич</t>
  </si>
  <si>
    <t>18-Ш-2023</t>
  </si>
  <si>
    <t>Россия, Красноярский край, Емельяновский район, Шуваевский сельсовет, ДНТ
"Шарье", улица Историческая, № 165</t>
  </si>
  <si>
    <t>Верхушина Оксана Владимировна</t>
  </si>
  <si>
    <t>9-К/2023</t>
  </si>
  <si>
    <t>п.Кедровый , ул.Кедровая 1 стр.35.</t>
  </si>
  <si>
    <t>Хондошко Пелогея Ивановна</t>
  </si>
  <si>
    <t>9-М/2023</t>
  </si>
  <si>
    <t>Красноярский край, Ачинский, поселок Малиновка, уч.235А</t>
  </si>
  <si>
    <t>Сорокин Сергей Владимирович</t>
  </si>
  <si>
    <t>6-Н/2023</t>
  </si>
  <si>
    <t>Красноярский край, г. Назарово, ул. Спортивная,  стр. №42</t>
  </si>
  <si>
    <t>68-С/2023</t>
  </si>
  <si>
    <t>Отмахов Сергей васильевич</t>
  </si>
  <si>
    <t>11-К/2023</t>
  </si>
  <si>
    <t>Красноярский край, п. Кедровый, мкр. Южный, 49</t>
  </si>
  <si>
    <t>Лыткина Кристина Петровна</t>
  </si>
  <si>
    <t>17-Ш/2023</t>
  </si>
  <si>
    <t>Красноярский край, Емельяновский район ,Шуваевский сельсовет, ДНТ "Шарье" 24:11:0330108:671</t>
  </si>
  <si>
    <t>Резеленчук Виктор Владимирович</t>
  </si>
  <si>
    <t>7-Н/2023</t>
  </si>
  <si>
    <t>г. Назарово ул. Суворово, владение №13 к.н 24:54:0105002:1305</t>
  </si>
  <si>
    <t>67-С/2023</t>
  </si>
  <si>
    <t>66-С/2023</t>
  </si>
  <si>
    <t>10-Е/2023</t>
  </si>
  <si>
    <t>22-Ш/2023</t>
  </si>
  <si>
    <t>Дитц Александр Александрович</t>
  </si>
  <si>
    <t>8-Н/2023</t>
  </si>
  <si>
    <t xml:space="preserve">г.назарово, ул. Суворова, вл.№13 зд.18 к.н </t>
  </si>
  <si>
    <t>Генеральный директор ООО ЭСК "Энергия"                                                                                                                              А.В. Портнягин</t>
  </si>
  <si>
    <t>Генеральный директор ООО ЭСК "Энергия"</t>
  </si>
  <si>
    <t>А.В. Портнягин</t>
  </si>
  <si>
    <t>Генеральный директор ООО ЭСК "Энергия"                                  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</si>
  <si>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                  А.В. Портнягин</t>
  </si>
  <si>
    <t>Агабалян Варсеник Мнацакановна</t>
  </si>
  <si>
    <t>2-К/2023</t>
  </si>
  <si>
    <t>Красноярский край, п. Кедровый, ул. Кедровая, 1, №28/1</t>
  </si>
  <si>
    <t>Ерохина Ирина Владимировна</t>
  </si>
  <si>
    <t>21-В/2021</t>
  </si>
  <si>
    <t>Емельяновский район, Ориентир Крутая  уч. №61,                  24:11:0210102:125</t>
  </si>
  <si>
    <t>Федин Андрей Алексеевич</t>
  </si>
  <si>
    <t>6-С/2023</t>
  </si>
  <si>
    <t>Геоцинт, ул.ГенералаМаргелова, участок № 35</t>
  </si>
  <si>
    <t xml:space="preserve">Асмолова Рузанна Ахмедгарифовна </t>
  </si>
  <si>
    <t>6-Ш/2023</t>
  </si>
  <si>
    <t>Шуваевский сельсовет, ДНТ "Шарье", проезд Крутой, участок № 106</t>
  </si>
  <si>
    <t>Тамбовский Дмитрий Анатольевич</t>
  </si>
  <si>
    <t>16-С/2023</t>
  </si>
  <si>
    <t>Емельяновский район,Геоцинт,  посёлок Солонцы, улица Свободная, земельный участок 92, 24:11:0290105:791</t>
  </si>
  <si>
    <t>Панова Ольга Владимировна</t>
  </si>
  <si>
    <t>17-С/2023</t>
  </si>
  <si>
    <t>Красноярский край, Емельяновский район, Геоцинт, п. Солонцы, ул. Альпийская 10, 24:11:0290105:4105</t>
  </si>
  <si>
    <t>Радаева Наталья Юрьевна</t>
  </si>
  <si>
    <t>21-С/2023</t>
  </si>
  <si>
    <t xml:space="preserve">Красноярский край, Емельяновский р-н, с/с Солонцовский, дп Геоцинт, ул Благодатная, д. 36, </t>
  </si>
  <si>
    <t>Бульбакова Елена Николаевна</t>
  </si>
  <si>
    <t>25-С/2023</t>
  </si>
  <si>
    <t>Красноярский край Емельяновский район поселок Солонцы переулок Дальний 5, 24:11:0290105:11557</t>
  </si>
  <si>
    <t>Мураченко Алексей Сергеевич</t>
  </si>
  <si>
    <t>34-С/2023</t>
  </si>
  <si>
    <t>Емельяновский муниципальный район, с.п. Солонцовский с/с, пос. Солонцы, тер. ДНТ Геоцинт, пер.Золотой, дом 13а</t>
  </si>
  <si>
    <t xml:space="preserve">Каштанов Василий Михайлович </t>
  </si>
  <si>
    <t>3-Н/2023</t>
  </si>
  <si>
    <t>Красноярский край, городской округ город Назарово, город Назарово, ул Проезд-2, з/у 2,24:54:0106008:2812</t>
  </si>
  <si>
    <t>Ашаев Алексей Дмитриевич</t>
  </si>
  <si>
    <t>5-ДЗ/2023</t>
  </si>
  <si>
    <t>Дзержинский сельсовет, с. Дзержинское, ул. Белковского, з/у1К 24:10:1813062:201</t>
  </si>
  <si>
    <t>Алиев Рамиш Сабир оглы</t>
  </si>
  <si>
    <t>8-Ш/2023</t>
  </si>
  <si>
    <t>Емельяновский район,Шуваевский сельсовет,ДНТ "Шарье",улица Центральная,участок № 90</t>
  </si>
  <si>
    <t>Пузырева Екатерина Францевна</t>
  </si>
  <si>
    <t>32-С/2023</t>
  </si>
  <si>
    <t>муниципальный район Емельяновский, сельское поселение Солонцовский сельсовет, поселок Солонцы, территория СНТ Гиацинт, улица Альпийская, земельный участок 23, кн 24:11:0290105:4096</t>
  </si>
  <si>
    <t>Шагалов Владимир Михайлович</t>
  </si>
  <si>
    <t>37-С/2023</t>
  </si>
  <si>
    <t>п. Солонцы пер. Золотой д.13, , Геоцинт</t>
  </si>
  <si>
    <t>Герасимов Максим Сергеевич</t>
  </si>
  <si>
    <t>6-ДЗ/2023</t>
  </si>
  <si>
    <t>Красноярский край, Дзержинский район, село Дзержинское, ул. Денисовская, д. 68</t>
  </si>
  <si>
    <t>Рудских Василий Михайлович</t>
  </si>
  <si>
    <t>22-С/2023</t>
  </si>
  <si>
    <t>п. Солонцы,Геоцинт, пер. Дивный ,12,    24:11:0290105:824</t>
  </si>
  <si>
    <t>Казанцева Людмила анатольевна</t>
  </si>
  <si>
    <t>36-С/2026</t>
  </si>
  <si>
    <t>ДНТ Геоцинт ул. Генерала Маргелова з/у 28, кн 24:11:0290105:866</t>
  </si>
  <si>
    <t>53-С/2023</t>
  </si>
  <si>
    <t>Красноярский край, Емельяновский район , к.н:24:11:0290105:12490 (Геоцинт)</t>
  </si>
  <si>
    <t>54-С/2023</t>
  </si>
  <si>
    <t>Красноярский край, Емельяновский район Альпийская 24 , к.н:24:11:0290105:12492 (Геоцинт)</t>
  </si>
  <si>
    <t>Кириенко Александр Владимирович</t>
  </si>
  <si>
    <t>1-ДЗ/2023</t>
  </si>
  <si>
    <t>с. Дзержинское, ул курортная зу 2а</t>
  </si>
  <si>
    <t>Индивидуальный предприниматель Бебиков Дмитрий Викторович</t>
  </si>
  <si>
    <t>2-Н/2023</t>
  </si>
  <si>
    <t>Красноярский край, г.Назарово, микрорайон "Промышленный узел", 21 "В", кадастровый номер земельного участка 24:54:0102010:120</t>
  </si>
  <si>
    <t>63-С/2023</t>
  </si>
  <si>
    <t>49-Дз/2023</t>
  </si>
  <si>
    <t>12-К/2023</t>
  </si>
  <si>
    <t>70-С/2023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</si>
</sst>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4" fontId="22" fillId="3" borderId="1" applyBorder="0">
      <alignment horizontal="right"/>
    </xf>
    <xf numFmtId="0" fontId="23" fillId="0" borderId="0" applyNumberFormat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4" fillId="2" borderId="1" xfId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0" borderId="0" xfId="1" applyFont="1"/>
    <xf numFmtId="0" fontId="14" fillId="0" borderId="1" xfId="1" applyBorder="1" applyAlignment="1">
      <alignment horizontal="center" vertical="center" wrapText="1"/>
    </xf>
    <xf numFmtId="0" fontId="16" fillId="2" borderId="1" xfId="1" applyFont="1" applyFill="1" applyBorder="1" applyAlignment="1">
      <alignment vertical="center"/>
    </xf>
    <xf numFmtId="14" fontId="16" fillId="0" borderId="1" xfId="1" applyNumberFormat="1" applyFont="1" applyBorder="1" applyAlignment="1">
      <alignment horizontal="center" vertical="center"/>
    </xf>
    <xf numFmtId="0" fontId="26" fillId="2" borderId="1" xfId="1" applyFont="1" applyFill="1" applyBorder="1" applyAlignment="1">
      <alignment vertical="center" wrapText="1"/>
    </xf>
    <xf numFmtId="0" fontId="16" fillId="0" borderId="1" xfId="1" applyFont="1" applyBorder="1" applyAlignment="1">
      <alignment horizontal="right" vertical="center"/>
    </xf>
    <xf numFmtId="164" fontId="14" fillId="2" borderId="1" xfId="1" applyNumberFormat="1" applyFill="1" applyBorder="1" applyAlignment="1">
      <alignment vertical="center"/>
    </xf>
    <xf numFmtId="0" fontId="16" fillId="2" borderId="1" xfId="1" applyFont="1" applyFill="1" applyBorder="1" applyAlignment="1">
      <alignment vertical="center" wrapText="1"/>
    </xf>
    <xf numFmtId="0" fontId="18" fillId="2" borderId="1" xfId="1" applyFont="1" applyFill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164" fontId="24" fillId="0" borderId="1" xfId="1" applyNumberFormat="1" applyFont="1" applyBorder="1" applyAlignment="1">
      <alignment vertical="center"/>
    </xf>
    <xf numFmtId="0" fontId="14" fillId="0" borderId="0" xfId="1" applyAlignment="1">
      <alignment horizontal="center" vertical="center"/>
    </xf>
    <xf numFmtId="0" fontId="14" fillId="0" borderId="0" xfId="1" applyAlignment="1">
      <alignment vertical="center"/>
    </xf>
    <xf numFmtId="164" fontId="14" fillId="0" borderId="0" xfId="1" applyNumberFormat="1" applyAlignment="1">
      <alignment vertical="center"/>
    </xf>
    <xf numFmtId="0" fontId="14" fillId="0" borderId="0" xfId="1" applyAlignment="1">
      <alignment horizontal="center"/>
    </xf>
    <xf numFmtId="0" fontId="14" fillId="0" borderId="0" xfId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164" fontId="2" fillId="0" borderId="0" xfId="1" applyNumberFormat="1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3" fillId="0" borderId="1" xfId="1" applyFont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14" fillId="0" borderId="0" xfId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4" fillId="2" borderId="0" xfId="1" applyFont="1" applyFill="1" applyAlignment="1">
      <alignment horizontal="center" vertical="center" wrapText="1"/>
    </xf>
    <xf numFmtId="0" fontId="32" fillId="2" borderId="0" xfId="0" applyFont="1" applyFill="1" applyAlignment="1">
      <alignment vertical="center"/>
    </xf>
    <xf numFmtId="0" fontId="32" fillId="2" borderId="1" xfId="1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vertical="center"/>
    </xf>
    <xf numFmtId="0" fontId="32" fillId="2" borderId="0" xfId="1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6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0" fontId="32" fillId="2" borderId="1" xfId="28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7" fillId="2" borderId="1" xfId="28" applyFont="1" applyFill="1" applyBorder="1" applyAlignment="1">
      <alignment horizontal="center" vertical="center" wrapText="1"/>
    </xf>
    <xf numFmtId="0" fontId="27" fillId="2" borderId="1" xfId="28" applyFont="1" applyFill="1" applyBorder="1" applyAlignment="1">
      <alignment horizontal="center" vertical="center"/>
    </xf>
    <xf numFmtId="4" fontId="32" fillId="2" borderId="1" xfId="28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4" fontId="32" fillId="2" borderId="1" xfId="1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32" fillId="2" borderId="1" xfId="8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24" fillId="0" borderId="1" xfId="1" applyNumberFormat="1" applyFont="1" applyBorder="1" applyAlignment="1">
      <alignment horizontal="center" vertical="center"/>
    </xf>
    <xf numFmtId="0" fontId="34" fillId="0" borderId="0" xfId="1" applyFont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164" fontId="31" fillId="0" borderId="1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vertical="center"/>
    </xf>
    <xf numFmtId="0" fontId="33" fillId="0" borderId="1" xfId="1" applyFont="1" applyBorder="1" applyAlignment="1">
      <alignment vertical="center"/>
    </xf>
    <xf numFmtId="4" fontId="33" fillId="0" borderId="1" xfId="1" applyNumberFormat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6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164" fontId="32" fillId="0" borderId="0" xfId="1" applyNumberFormat="1" applyFont="1" applyAlignment="1">
      <alignment vertical="center"/>
    </xf>
    <xf numFmtId="165" fontId="32" fillId="0" borderId="0" xfId="1" applyNumberFormat="1" applyFont="1" applyAlignment="1">
      <alignment vertical="center"/>
    </xf>
    <xf numFmtId="4" fontId="32" fillId="0" borderId="0" xfId="1" applyNumberFormat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37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16" fillId="2" borderId="1" xfId="28" applyFont="1" applyFill="1" applyBorder="1" applyAlignment="1">
      <alignment horizontal="center" vertical="center"/>
    </xf>
    <xf numFmtId="14" fontId="16" fillId="2" borderId="1" xfId="34" applyNumberFormat="1" applyFont="1" applyFill="1" applyBorder="1" applyAlignment="1">
      <alignment horizontal="center" vertical="center" wrapText="1"/>
    </xf>
    <xf numFmtId="0" fontId="39" fillId="2" borderId="1" xfId="28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vertical="center"/>
    </xf>
    <xf numFmtId="0" fontId="17" fillId="2" borderId="1" xfId="1" applyFont="1" applyFill="1" applyBorder="1" applyAlignment="1">
      <alignment vertical="center"/>
    </xf>
    <xf numFmtId="4" fontId="24" fillId="2" borderId="1" xfId="1" applyNumberFormat="1" applyFont="1" applyFill="1" applyBorder="1" applyAlignment="1">
      <alignment vertical="center"/>
    </xf>
    <xf numFmtId="0" fontId="37" fillId="2" borderId="1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4" fontId="1" fillId="2" borderId="0" xfId="1" applyNumberFormat="1" applyFont="1" applyFill="1" applyAlignment="1">
      <alignment vertical="center"/>
    </xf>
    <xf numFmtId="165" fontId="1" fillId="2" borderId="0" xfId="1" applyNumberFormat="1" applyFont="1" applyFill="1" applyAlignment="1">
      <alignment horizontal="center" vertical="center"/>
    </xf>
    <xf numFmtId="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3" fontId="24" fillId="2" borderId="1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1"/>
  <sheetViews>
    <sheetView view="pageBreakPreview" topLeftCell="A7" zoomScale="80" zoomScaleNormal="100" zoomScaleSheetLayoutView="80" workbookViewId="0">
      <selection activeCell="C6" sqref="C6"/>
    </sheetView>
  </sheetViews>
  <sheetFormatPr defaultColWidth="9.140625" defaultRowHeight="15" x14ac:dyDescent="0.25"/>
  <cols>
    <col min="1" max="1" width="9.140625" style="52"/>
    <col min="2" max="2" width="6" style="60" customWidth="1"/>
    <col min="3" max="3" width="35.42578125" style="52" customWidth="1"/>
    <col min="4" max="4" width="9.28515625" style="52" customWidth="1"/>
    <col min="5" max="5" width="30" style="52" customWidth="1"/>
    <col min="6" max="6" width="16.85546875" style="60" customWidth="1"/>
    <col min="7" max="7" width="16.140625" style="52" customWidth="1"/>
    <col min="8" max="8" width="12.7109375" style="52" customWidth="1"/>
    <col min="9" max="16384" width="9.140625" style="52"/>
  </cols>
  <sheetData>
    <row r="1" spans="2:7" ht="82.5" customHeight="1" x14ac:dyDescent="0.25">
      <c r="B1" s="51" t="s">
        <v>92</v>
      </c>
      <c r="C1" s="51"/>
      <c r="D1" s="51"/>
      <c r="E1" s="51"/>
      <c r="F1" s="51"/>
      <c r="G1" s="51"/>
    </row>
    <row r="2" spans="2:7" ht="42.75" x14ac:dyDescent="0.25">
      <c r="B2" s="61" t="s">
        <v>0</v>
      </c>
      <c r="C2" s="61" t="s">
        <v>1</v>
      </c>
      <c r="D2" s="61" t="s">
        <v>10</v>
      </c>
      <c r="E2" s="61" t="s">
        <v>2</v>
      </c>
      <c r="F2" s="62" t="s">
        <v>3</v>
      </c>
      <c r="G2" s="62" t="s">
        <v>4</v>
      </c>
    </row>
    <row r="3" spans="2:7" ht="106.5" customHeight="1" x14ac:dyDescent="0.25">
      <c r="B3" s="48">
        <v>1</v>
      </c>
      <c r="C3" s="46" t="s">
        <v>49</v>
      </c>
      <c r="D3" s="48" t="s">
        <v>50</v>
      </c>
      <c r="E3" s="45" t="s">
        <v>95</v>
      </c>
      <c r="F3" s="48">
        <v>0.4</v>
      </c>
      <c r="G3" s="48">
        <v>22</v>
      </c>
    </row>
    <row r="4" spans="2:7" ht="42" customHeight="1" x14ac:dyDescent="0.25">
      <c r="B4" s="48">
        <v>2</v>
      </c>
      <c r="C4" s="47" t="s">
        <v>51</v>
      </c>
      <c r="D4" s="48" t="s">
        <v>52</v>
      </c>
      <c r="E4" s="45" t="s">
        <v>94</v>
      </c>
      <c r="F4" s="48">
        <v>6</v>
      </c>
      <c r="G4" s="48">
        <v>15</v>
      </c>
    </row>
    <row r="5" spans="2:7" ht="41.25" customHeight="1" x14ac:dyDescent="0.25">
      <c r="B5" s="48">
        <v>3</v>
      </c>
      <c r="C5" s="47" t="s">
        <v>53</v>
      </c>
      <c r="D5" s="48" t="s">
        <v>54</v>
      </c>
      <c r="E5" s="45" t="s">
        <v>55</v>
      </c>
      <c r="F5" s="48">
        <v>0.4</v>
      </c>
      <c r="G5" s="63">
        <v>15</v>
      </c>
    </row>
    <row r="6" spans="2:7" ht="23.25" customHeight="1" x14ac:dyDescent="0.25">
      <c r="B6" s="48">
        <v>4</v>
      </c>
      <c r="C6" s="47" t="s">
        <v>56</v>
      </c>
      <c r="D6" s="48" t="s">
        <v>57</v>
      </c>
      <c r="E6" s="45" t="s">
        <v>93</v>
      </c>
      <c r="F6" s="48">
        <v>0.4</v>
      </c>
      <c r="G6" s="48">
        <v>25</v>
      </c>
    </row>
    <row r="7" spans="2:7" ht="45" customHeight="1" x14ac:dyDescent="0.25">
      <c r="B7" s="48">
        <v>5</v>
      </c>
      <c r="C7" s="47" t="s">
        <v>59</v>
      </c>
      <c r="D7" s="48" t="s">
        <v>60</v>
      </c>
      <c r="E7" s="45" t="s">
        <v>61</v>
      </c>
      <c r="F7" s="48">
        <v>0.4</v>
      </c>
      <c r="G7" s="63">
        <v>15</v>
      </c>
    </row>
    <row r="8" spans="2:7" ht="39" customHeight="1" x14ac:dyDescent="0.25">
      <c r="B8" s="48">
        <v>6</v>
      </c>
      <c r="C8" s="47" t="s">
        <v>62</v>
      </c>
      <c r="D8" s="48" t="s">
        <v>63</v>
      </c>
      <c r="E8" s="45" t="s">
        <v>64</v>
      </c>
      <c r="F8" s="48">
        <v>0.4</v>
      </c>
      <c r="G8" s="63">
        <v>15</v>
      </c>
    </row>
    <row r="9" spans="2:7" ht="67.5" customHeight="1" x14ac:dyDescent="0.25">
      <c r="B9" s="48">
        <v>7</v>
      </c>
      <c r="C9" s="47" t="s">
        <v>65</v>
      </c>
      <c r="D9" s="48" t="s">
        <v>66</v>
      </c>
      <c r="E9" s="45" t="s">
        <v>96</v>
      </c>
      <c r="F9" s="48">
        <v>0.4</v>
      </c>
      <c r="G9" s="63">
        <v>15</v>
      </c>
    </row>
    <row r="10" spans="2:7" ht="106.5" customHeight="1" x14ac:dyDescent="0.25">
      <c r="B10" s="48">
        <v>8</v>
      </c>
      <c r="C10" s="47" t="s">
        <v>67</v>
      </c>
      <c r="D10" s="48" t="s">
        <v>68</v>
      </c>
      <c r="E10" s="45" t="s">
        <v>97</v>
      </c>
      <c r="F10" s="48">
        <v>0.22</v>
      </c>
      <c r="G10" s="63">
        <v>6</v>
      </c>
    </row>
    <row r="11" spans="2:7" ht="93" customHeight="1" x14ac:dyDescent="0.25">
      <c r="B11" s="48">
        <v>9</v>
      </c>
      <c r="C11" s="47" t="s">
        <v>69</v>
      </c>
      <c r="D11" s="48" t="s">
        <v>70</v>
      </c>
      <c r="E11" s="45" t="s">
        <v>71</v>
      </c>
      <c r="F11" s="48">
        <v>0.4</v>
      </c>
      <c r="G11" s="63">
        <v>15</v>
      </c>
    </row>
    <row r="12" spans="2:7" x14ac:dyDescent="0.25">
      <c r="B12" s="54"/>
      <c r="C12" s="43" t="s">
        <v>7</v>
      </c>
      <c r="D12" s="43"/>
      <c r="E12" s="44"/>
      <c r="F12" s="49"/>
      <c r="G12" s="50">
        <f>SUM(G3:G11)</f>
        <v>143</v>
      </c>
    </row>
    <row r="13" spans="2:7" x14ac:dyDescent="0.2">
      <c r="B13" s="55"/>
      <c r="C13" s="36"/>
      <c r="D13" s="36"/>
      <c r="E13" s="36"/>
      <c r="F13" s="36"/>
      <c r="G13" s="36"/>
    </row>
    <row r="14" spans="2:7" x14ac:dyDescent="0.25">
      <c r="B14" s="55"/>
      <c r="C14" s="56" t="s">
        <v>8</v>
      </c>
      <c r="D14" s="56"/>
      <c r="E14" s="56"/>
      <c r="F14" s="56">
        <v>185</v>
      </c>
      <c r="G14" s="56">
        <v>5186.2</v>
      </c>
    </row>
    <row r="15" spans="2:7" ht="15.75" customHeight="1" x14ac:dyDescent="0.25">
      <c r="B15" s="55"/>
      <c r="C15" s="56"/>
      <c r="D15" s="56"/>
      <c r="E15" s="56"/>
      <c r="F15" s="56"/>
      <c r="G15" s="56"/>
    </row>
    <row r="16" spans="2:7" x14ac:dyDescent="0.25">
      <c r="B16" s="55"/>
      <c r="C16" s="56"/>
      <c r="D16" s="56"/>
      <c r="E16" s="56"/>
      <c r="F16" s="56"/>
      <c r="G16" s="56"/>
    </row>
    <row r="17" spans="2:7" x14ac:dyDescent="0.25">
      <c r="B17" s="55"/>
      <c r="C17" s="56"/>
      <c r="D17" s="56"/>
      <c r="E17" s="56"/>
      <c r="F17" s="56"/>
      <c r="G17" s="56"/>
    </row>
    <row r="18" spans="2:7" x14ac:dyDescent="0.25">
      <c r="B18" s="55"/>
      <c r="C18" s="56"/>
      <c r="D18" s="56"/>
      <c r="E18" s="56"/>
      <c r="F18" s="56"/>
      <c r="G18" s="56"/>
    </row>
    <row r="19" spans="2:7" x14ac:dyDescent="0.25">
      <c r="B19" s="57"/>
      <c r="C19" s="58" t="s">
        <v>169</v>
      </c>
      <c r="D19" s="57"/>
      <c r="E19" s="58"/>
      <c r="F19" s="58" t="s">
        <v>170</v>
      </c>
      <c r="G19" s="57"/>
    </row>
    <row r="20" spans="2:7" x14ac:dyDescent="0.25">
      <c r="B20" s="59"/>
      <c r="C20" s="59"/>
      <c r="D20" s="59"/>
      <c r="E20" s="59"/>
      <c r="F20" s="59"/>
      <c r="G20" s="59"/>
    </row>
    <row r="21" spans="2:7" x14ac:dyDescent="0.25">
      <c r="B21" s="57"/>
      <c r="C21" s="58"/>
      <c r="D21" s="58"/>
      <c r="E21" s="58"/>
      <c r="F21" s="58"/>
      <c r="G21" s="57"/>
    </row>
  </sheetData>
  <mergeCells count="2">
    <mergeCell ref="B1:G1"/>
    <mergeCell ref="B20:G20"/>
  </mergeCells>
  <phoneticPr fontId="19" type="noConversion"/>
  <printOptions horizontalCentered="1"/>
  <pageMargins left="0.70866141732283472" right="0.70866141732283472" top="0.74803149606299213" bottom="0.7480314960629921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49"/>
  <sheetViews>
    <sheetView view="pageBreakPreview" zoomScale="91" zoomScaleNormal="100" zoomScaleSheetLayoutView="91" workbookViewId="0">
      <selection activeCell="A2" sqref="A2:XFD2"/>
    </sheetView>
  </sheetViews>
  <sheetFormatPr defaultColWidth="9.140625" defaultRowHeight="15" x14ac:dyDescent="0.25"/>
  <cols>
    <col min="1" max="1" width="9.140625" style="52"/>
    <col min="2" max="2" width="5.140625" style="60" customWidth="1"/>
    <col min="3" max="3" width="34.7109375" style="52" customWidth="1"/>
    <col min="4" max="4" width="12.28515625" style="52" customWidth="1"/>
    <col min="5" max="5" width="35.7109375" style="52" customWidth="1"/>
    <col min="6" max="6" width="13.85546875" style="52" customWidth="1"/>
    <col min="7" max="7" width="14.140625" style="52" customWidth="1"/>
    <col min="8" max="8" width="13.5703125" style="52" customWidth="1"/>
    <col min="9" max="9" width="16.140625" style="52" customWidth="1"/>
    <col min="10" max="10" width="22.28515625" style="52" customWidth="1"/>
    <col min="11" max="16384" width="9.140625" style="52"/>
  </cols>
  <sheetData>
    <row r="1" spans="2:9" ht="81.75" customHeight="1" x14ac:dyDescent="0.25">
      <c r="B1" s="77" t="s">
        <v>91</v>
      </c>
      <c r="C1" s="77"/>
      <c r="D1" s="77"/>
      <c r="E1" s="77"/>
      <c r="F1" s="77"/>
      <c r="G1" s="77"/>
      <c r="H1" s="77"/>
      <c r="I1" s="77"/>
    </row>
    <row r="2" spans="2:9" ht="63" x14ac:dyDescent="0.25">
      <c r="B2" s="78" t="s">
        <v>0</v>
      </c>
      <c r="C2" s="78" t="s">
        <v>1</v>
      </c>
      <c r="D2" s="78" t="s">
        <v>5</v>
      </c>
      <c r="E2" s="78" t="s">
        <v>2</v>
      </c>
      <c r="F2" s="78" t="s">
        <v>3</v>
      </c>
      <c r="G2" s="78" t="s">
        <v>4</v>
      </c>
      <c r="H2" s="78" t="s">
        <v>6</v>
      </c>
      <c r="I2" s="79" t="s">
        <v>9</v>
      </c>
    </row>
    <row r="3" spans="2:9" ht="55.9" customHeight="1" x14ac:dyDescent="0.25">
      <c r="B3" s="78">
        <v>1</v>
      </c>
      <c r="C3" s="64" t="s">
        <v>98</v>
      </c>
      <c r="D3" s="65" t="s">
        <v>99</v>
      </c>
      <c r="E3" s="66" t="s">
        <v>100</v>
      </c>
      <c r="F3" s="64">
        <v>0.4</v>
      </c>
      <c r="G3" s="64">
        <v>15</v>
      </c>
      <c r="H3" s="80">
        <v>1</v>
      </c>
      <c r="I3" s="81">
        <v>36708</v>
      </c>
    </row>
    <row r="4" spans="2:9" ht="48.75" customHeight="1" x14ac:dyDescent="0.25">
      <c r="B4" s="78">
        <v>2</v>
      </c>
      <c r="C4" s="64" t="s">
        <v>101</v>
      </c>
      <c r="D4" s="64" t="s">
        <v>102</v>
      </c>
      <c r="E4" s="67" t="s">
        <v>103</v>
      </c>
      <c r="F4" s="64">
        <v>0.4</v>
      </c>
      <c r="G4" s="64">
        <v>15</v>
      </c>
      <c r="H4" s="64">
        <v>1</v>
      </c>
      <c r="I4" s="68">
        <v>47880</v>
      </c>
    </row>
    <row r="5" spans="2:9" ht="40.5" customHeight="1" x14ac:dyDescent="0.25">
      <c r="B5" s="78">
        <v>3</v>
      </c>
      <c r="C5" s="64" t="s">
        <v>104</v>
      </c>
      <c r="D5" s="64" t="s">
        <v>105</v>
      </c>
      <c r="E5" s="67" t="s">
        <v>106</v>
      </c>
      <c r="F5" s="64">
        <v>0.4</v>
      </c>
      <c r="G5" s="64">
        <v>15</v>
      </c>
      <c r="H5" s="64">
        <v>1</v>
      </c>
      <c r="I5" s="68">
        <v>47880</v>
      </c>
    </row>
    <row r="6" spans="2:9" ht="28.5" customHeight="1" x14ac:dyDescent="0.25">
      <c r="B6" s="78">
        <v>4</v>
      </c>
      <c r="C6" s="65" t="s">
        <v>107</v>
      </c>
      <c r="D6" s="65" t="s">
        <v>108</v>
      </c>
      <c r="E6" s="69" t="s">
        <v>109</v>
      </c>
      <c r="F6" s="70">
        <v>0.22</v>
      </c>
      <c r="G6" s="70">
        <v>2</v>
      </c>
      <c r="H6" s="48">
        <v>1</v>
      </c>
      <c r="I6" s="71">
        <v>6384</v>
      </c>
    </row>
    <row r="7" spans="2:9" ht="50.25" customHeight="1" x14ac:dyDescent="0.25">
      <c r="B7" s="78">
        <v>5</v>
      </c>
      <c r="C7" s="53" t="s">
        <v>110</v>
      </c>
      <c r="D7" s="65" t="s">
        <v>111</v>
      </c>
      <c r="E7" s="69" t="s">
        <v>112</v>
      </c>
      <c r="F7" s="70">
        <v>0.22</v>
      </c>
      <c r="G7" s="70">
        <v>3</v>
      </c>
      <c r="H7" s="70">
        <v>1</v>
      </c>
      <c r="I7" s="72">
        <v>9576</v>
      </c>
    </row>
    <row r="8" spans="2:9" ht="38.25" x14ac:dyDescent="0.25">
      <c r="B8" s="78">
        <v>6</v>
      </c>
      <c r="C8" s="65" t="s">
        <v>113</v>
      </c>
      <c r="D8" s="48" t="s">
        <v>114</v>
      </c>
      <c r="E8" s="69" t="s">
        <v>115</v>
      </c>
      <c r="F8" s="70">
        <v>0.4</v>
      </c>
      <c r="G8" s="70">
        <v>5</v>
      </c>
      <c r="H8" s="65">
        <v>1</v>
      </c>
      <c r="I8" s="73">
        <v>4788</v>
      </c>
    </row>
    <row r="9" spans="2:9" ht="25.5" x14ac:dyDescent="0.25">
      <c r="B9" s="78">
        <v>7</v>
      </c>
      <c r="C9" s="65" t="s">
        <v>116</v>
      </c>
      <c r="D9" s="70" t="s">
        <v>117</v>
      </c>
      <c r="E9" s="69" t="s">
        <v>118</v>
      </c>
      <c r="F9" s="70">
        <v>0.4</v>
      </c>
      <c r="G9" s="70">
        <v>15</v>
      </c>
      <c r="H9" s="65">
        <v>1</v>
      </c>
      <c r="I9" s="73">
        <v>47880</v>
      </c>
    </row>
    <row r="10" spans="2:9" ht="25.5" x14ac:dyDescent="0.25">
      <c r="B10" s="78">
        <v>8</v>
      </c>
      <c r="C10" s="65" t="s">
        <v>119</v>
      </c>
      <c r="D10" s="65" t="s">
        <v>120</v>
      </c>
      <c r="E10" s="39" t="s">
        <v>121</v>
      </c>
      <c r="F10" s="70">
        <v>0.4</v>
      </c>
      <c r="G10" s="70">
        <v>20</v>
      </c>
      <c r="H10" s="65">
        <v>1</v>
      </c>
      <c r="I10" s="73">
        <v>63840</v>
      </c>
    </row>
    <row r="11" spans="2:9" ht="15.75" x14ac:dyDescent="0.25">
      <c r="B11" s="78">
        <v>9</v>
      </c>
      <c r="C11" s="80" t="s">
        <v>122</v>
      </c>
      <c r="D11" s="80" t="s">
        <v>123</v>
      </c>
      <c r="E11" s="82" t="s">
        <v>124</v>
      </c>
      <c r="F11" s="80">
        <v>0.4</v>
      </c>
      <c r="G11" s="80">
        <v>15</v>
      </c>
      <c r="H11" s="80">
        <v>1</v>
      </c>
      <c r="I11" s="81">
        <v>36708</v>
      </c>
    </row>
    <row r="12" spans="2:9" ht="25.5" x14ac:dyDescent="0.25">
      <c r="B12" s="78">
        <v>10</v>
      </c>
      <c r="C12" s="80" t="s">
        <v>125</v>
      </c>
      <c r="D12" s="80" t="s">
        <v>126</v>
      </c>
      <c r="E12" s="82" t="s">
        <v>127</v>
      </c>
      <c r="F12" s="80">
        <v>0.4</v>
      </c>
      <c r="G12" s="80">
        <v>40</v>
      </c>
      <c r="H12" s="80">
        <v>1</v>
      </c>
      <c r="I12" s="81">
        <v>79800</v>
      </c>
    </row>
    <row r="13" spans="2:9" ht="38.25" x14ac:dyDescent="0.25">
      <c r="B13" s="78">
        <v>11</v>
      </c>
      <c r="C13" s="74" t="s">
        <v>73</v>
      </c>
      <c r="D13" s="65" t="s">
        <v>128</v>
      </c>
      <c r="E13" s="69" t="s">
        <v>74</v>
      </c>
      <c r="F13" s="70">
        <v>10</v>
      </c>
      <c r="G13" s="70">
        <v>1000</v>
      </c>
      <c r="H13" s="65">
        <v>6</v>
      </c>
      <c r="I13" s="73">
        <v>4256000</v>
      </c>
    </row>
    <row r="14" spans="2:9" ht="25.5" x14ac:dyDescent="0.25">
      <c r="B14" s="78">
        <v>12</v>
      </c>
      <c r="C14" s="65" t="s">
        <v>129</v>
      </c>
      <c r="D14" s="65" t="s">
        <v>130</v>
      </c>
      <c r="E14" s="39" t="s">
        <v>131</v>
      </c>
      <c r="F14" s="65">
        <v>0.22</v>
      </c>
      <c r="G14" s="65">
        <v>15</v>
      </c>
      <c r="H14" s="65">
        <v>6</v>
      </c>
      <c r="I14" s="73">
        <v>5320</v>
      </c>
    </row>
    <row r="15" spans="2:9" ht="38.25" x14ac:dyDescent="0.25">
      <c r="B15" s="78">
        <v>13</v>
      </c>
      <c r="C15" s="80" t="s">
        <v>75</v>
      </c>
      <c r="D15" s="80" t="s">
        <v>132</v>
      </c>
      <c r="E15" s="82" t="s">
        <v>76</v>
      </c>
      <c r="F15" s="80">
        <v>0.4</v>
      </c>
      <c r="G15" s="80">
        <v>10</v>
      </c>
      <c r="H15" s="80">
        <v>1</v>
      </c>
      <c r="I15" s="81">
        <v>27664</v>
      </c>
    </row>
    <row r="16" spans="2:9" ht="15.75" x14ac:dyDescent="0.25">
      <c r="B16" s="78">
        <v>14</v>
      </c>
      <c r="C16" s="80" t="s">
        <v>77</v>
      </c>
      <c r="D16" s="80" t="s">
        <v>133</v>
      </c>
      <c r="E16" s="82" t="s">
        <v>79</v>
      </c>
      <c r="F16" s="80">
        <v>0.22</v>
      </c>
      <c r="G16" s="80">
        <v>7</v>
      </c>
      <c r="H16" s="80">
        <v>1</v>
      </c>
      <c r="I16" s="81">
        <v>29792</v>
      </c>
    </row>
    <row r="17" spans="2:9" ht="15.75" x14ac:dyDescent="0.25">
      <c r="B17" s="78">
        <v>15</v>
      </c>
      <c r="C17" s="80" t="s">
        <v>134</v>
      </c>
      <c r="D17" s="80" t="s">
        <v>135</v>
      </c>
      <c r="E17" s="82" t="s">
        <v>136</v>
      </c>
      <c r="F17" s="80">
        <v>0.4</v>
      </c>
      <c r="G17" s="80">
        <v>30</v>
      </c>
      <c r="H17" s="80">
        <v>1</v>
      </c>
      <c r="I17" s="81">
        <v>63840</v>
      </c>
    </row>
    <row r="18" spans="2:9" ht="15.75" x14ac:dyDescent="0.25">
      <c r="B18" s="78">
        <v>16</v>
      </c>
      <c r="C18" s="65" t="s">
        <v>81</v>
      </c>
      <c r="D18" s="65" t="s">
        <v>137</v>
      </c>
      <c r="E18" s="38" t="s">
        <v>82</v>
      </c>
      <c r="F18" s="65">
        <v>0.4</v>
      </c>
      <c r="G18" s="65">
        <v>15</v>
      </c>
      <c r="H18" s="65">
        <v>1</v>
      </c>
      <c r="I18" s="73">
        <v>38304</v>
      </c>
    </row>
    <row r="19" spans="2:9" ht="38.25" x14ac:dyDescent="0.25">
      <c r="B19" s="78">
        <v>17</v>
      </c>
      <c r="C19" s="65" t="s">
        <v>83</v>
      </c>
      <c r="D19" s="65" t="s">
        <v>138</v>
      </c>
      <c r="E19" s="39" t="s">
        <v>84</v>
      </c>
      <c r="F19" s="65">
        <v>0.4</v>
      </c>
      <c r="G19" s="65">
        <v>140</v>
      </c>
      <c r="H19" s="80">
        <v>1</v>
      </c>
      <c r="I19" s="73">
        <v>297920</v>
      </c>
    </row>
    <row r="20" spans="2:9" ht="51" x14ac:dyDescent="0.25">
      <c r="B20" s="78">
        <v>18</v>
      </c>
      <c r="C20" s="65" t="s">
        <v>139</v>
      </c>
      <c r="D20" s="65" t="s">
        <v>140</v>
      </c>
      <c r="E20" s="39" t="s">
        <v>141</v>
      </c>
      <c r="F20" s="65">
        <v>0.4</v>
      </c>
      <c r="G20" s="65">
        <v>15</v>
      </c>
      <c r="H20" s="80">
        <v>1</v>
      </c>
      <c r="I20" s="73">
        <v>63840</v>
      </c>
    </row>
    <row r="21" spans="2:9" ht="15.75" x14ac:dyDescent="0.25">
      <c r="B21" s="78">
        <v>19</v>
      </c>
      <c r="C21" s="65" t="s">
        <v>142</v>
      </c>
      <c r="D21" s="65" t="s">
        <v>143</v>
      </c>
      <c r="E21" s="38" t="s">
        <v>144</v>
      </c>
      <c r="F21" s="65">
        <v>0.22</v>
      </c>
      <c r="G21" s="65">
        <v>2</v>
      </c>
      <c r="H21" s="80">
        <v>1</v>
      </c>
      <c r="I21" s="73">
        <v>8512</v>
      </c>
    </row>
    <row r="22" spans="2:9" ht="25.5" x14ac:dyDescent="0.25">
      <c r="B22" s="78">
        <v>20</v>
      </c>
      <c r="C22" s="65" t="s">
        <v>145</v>
      </c>
      <c r="D22" s="65" t="s">
        <v>146</v>
      </c>
      <c r="E22" s="39" t="s">
        <v>147</v>
      </c>
      <c r="F22" s="65">
        <v>0.22</v>
      </c>
      <c r="G22" s="65">
        <v>2</v>
      </c>
      <c r="H22" s="80">
        <v>1</v>
      </c>
      <c r="I22" s="73">
        <v>8512</v>
      </c>
    </row>
    <row r="23" spans="2:9" ht="25.5" x14ac:dyDescent="0.25">
      <c r="B23" s="78">
        <v>21</v>
      </c>
      <c r="C23" s="65" t="s">
        <v>148</v>
      </c>
      <c r="D23" s="65" t="s">
        <v>149</v>
      </c>
      <c r="E23" s="39" t="s">
        <v>150</v>
      </c>
      <c r="F23" s="65">
        <v>0.4</v>
      </c>
      <c r="G23" s="65">
        <v>15</v>
      </c>
      <c r="H23" s="80">
        <v>1</v>
      </c>
      <c r="I23" s="73">
        <v>63840</v>
      </c>
    </row>
    <row r="24" spans="2:9" ht="38.25" x14ac:dyDescent="0.25">
      <c r="B24" s="78">
        <v>22</v>
      </c>
      <c r="C24" s="70" t="s">
        <v>15</v>
      </c>
      <c r="D24" s="65" t="s">
        <v>151</v>
      </c>
      <c r="E24" s="39" t="s">
        <v>85</v>
      </c>
      <c r="F24" s="65">
        <v>0.4</v>
      </c>
      <c r="G24" s="65">
        <v>15</v>
      </c>
      <c r="H24" s="80">
        <v>1</v>
      </c>
      <c r="I24" s="73">
        <v>63840</v>
      </c>
    </row>
    <row r="25" spans="2:9" ht="25.5" x14ac:dyDescent="0.25">
      <c r="B25" s="78">
        <v>23</v>
      </c>
      <c r="C25" s="48" t="s">
        <v>152</v>
      </c>
      <c r="D25" s="48" t="s">
        <v>153</v>
      </c>
      <c r="E25" s="35" t="s">
        <v>154</v>
      </c>
      <c r="F25" s="48">
        <v>0.22</v>
      </c>
      <c r="G25" s="48">
        <v>15</v>
      </c>
      <c r="H25" s="80">
        <v>1</v>
      </c>
      <c r="I25" s="71">
        <v>15960</v>
      </c>
    </row>
    <row r="26" spans="2:9" ht="38.25" x14ac:dyDescent="0.25">
      <c r="B26" s="78">
        <v>24</v>
      </c>
      <c r="C26" s="48" t="s">
        <v>155</v>
      </c>
      <c r="D26" s="48" t="s">
        <v>156</v>
      </c>
      <c r="E26" s="35" t="s">
        <v>157</v>
      </c>
      <c r="F26" s="48">
        <v>0.4</v>
      </c>
      <c r="G26" s="48">
        <v>15</v>
      </c>
      <c r="H26" s="80">
        <v>1</v>
      </c>
      <c r="I26" s="71">
        <v>63840</v>
      </c>
    </row>
    <row r="27" spans="2:9" ht="25.5" x14ac:dyDescent="0.25">
      <c r="B27" s="78">
        <v>25</v>
      </c>
      <c r="C27" s="48" t="s">
        <v>158</v>
      </c>
      <c r="D27" s="48" t="s">
        <v>159</v>
      </c>
      <c r="E27" s="35" t="s">
        <v>160</v>
      </c>
      <c r="F27" s="48">
        <v>0.4</v>
      </c>
      <c r="G27" s="48">
        <v>15</v>
      </c>
      <c r="H27" s="80">
        <v>6</v>
      </c>
      <c r="I27" s="71">
        <v>63840</v>
      </c>
    </row>
    <row r="28" spans="2:9" ht="25.5" x14ac:dyDescent="0.25">
      <c r="B28" s="78">
        <v>26</v>
      </c>
      <c r="C28" s="48" t="s">
        <v>15</v>
      </c>
      <c r="D28" s="48" t="s">
        <v>161</v>
      </c>
      <c r="E28" s="39" t="s">
        <v>20</v>
      </c>
      <c r="F28" s="48">
        <v>0.4</v>
      </c>
      <c r="G28" s="48">
        <v>15</v>
      </c>
      <c r="H28" s="48">
        <v>1</v>
      </c>
      <c r="I28" s="71">
        <v>63840</v>
      </c>
    </row>
    <row r="29" spans="2:9" ht="25.5" x14ac:dyDescent="0.25">
      <c r="B29" s="78">
        <v>27</v>
      </c>
      <c r="C29" s="48" t="s">
        <v>15</v>
      </c>
      <c r="D29" s="48" t="s">
        <v>162</v>
      </c>
      <c r="E29" s="39" t="s">
        <v>21</v>
      </c>
      <c r="F29" s="48">
        <v>0.4</v>
      </c>
      <c r="G29" s="48">
        <v>15</v>
      </c>
      <c r="H29" s="48">
        <v>1</v>
      </c>
      <c r="I29" s="71">
        <v>63840</v>
      </c>
    </row>
    <row r="30" spans="2:9" ht="38.25" x14ac:dyDescent="0.25">
      <c r="B30" s="78">
        <v>28</v>
      </c>
      <c r="C30" s="48" t="s">
        <v>22</v>
      </c>
      <c r="D30" s="48" t="s">
        <v>163</v>
      </c>
      <c r="E30" s="35" t="s">
        <v>24</v>
      </c>
      <c r="F30" s="48">
        <v>0.4</v>
      </c>
      <c r="G30" s="48">
        <v>15</v>
      </c>
      <c r="H30" s="48">
        <v>1</v>
      </c>
      <c r="I30" s="71">
        <v>63840</v>
      </c>
    </row>
    <row r="31" spans="2:9" ht="25.5" x14ac:dyDescent="0.25">
      <c r="B31" s="78">
        <v>29</v>
      </c>
      <c r="C31" s="48" t="s">
        <v>28</v>
      </c>
      <c r="D31" s="48" t="s">
        <v>162</v>
      </c>
      <c r="E31" s="35" t="s">
        <v>29</v>
      </c>
      <c r="F31" s="48">
        <v>0.4</v>
      </c>
      <c r="G31" s="48">
        <v>15</v>
      </c>
      <c r="H31" s="80">
        <v>1</v>
      </c>
      <c r="I31" s="71">
        <v>63840</v>
      </c>
    </row>
    <row r="32" spans="2:9" ht="38.25" x14ac:dyDescent="0.25">
      <c r="B32" s="78">
        <v>30</v>
      </c>
      <c r="C32" s="48" t="s">
        <v>35</v>
      </c>
      <c r="D32" s="48" t="s">
        <v>164</v>
      </c>
      <c r="E32" s="35" t="s">
        <v>36</v>
      </c>
      <c r="F32" s="48">
        <v>0.22</v>
      </c>
      <c r="G32" s="48">
        <v>15</v>
      </c>
      <c r="H32" s="80">
        <v>1</v>
      </c>
      <c r="I32" s="71">
        <v>63840</v>
      </c>
    </row>
    <row r="33" spans="2:9" ht="15.75" x14ac:dyDescent="0.25">
      <c r="B33" s="78">
        <v>31</v>
      </c>
      <c r="C33" s="48" t="s">
        <v>165</v>
      </c>
      <c r="D33" s="48" t="s">
        <v>166</v>
      </c>
      <c r="E33" s="34" t="s">
        <v>167</v>
      </c>
      <c r="F33" s="48">
        <v>0.4</v>
      </c>
      <c r="G33" s="48">
        <v>15</v>
      </c>
      <c r="H33" s="80">
        <v>1</v>
      </c>
      <c r="I33" s="71">
        <v>63840</v>
      </c>
    </row>
    <row r="34" spans="2:9" ht="25.5" x14ac:dyDescent="0.25">
      <c r="B34" s="78">
        <v>32</v>
      </c>
      <c r="C34" s="48" t="s">
        <v>25</v>
      </c>
      <c r="D34" s="48" t="s">
        <v>26</v>
      </c>
      <c r="E34" s="35" t="s">
        <v>27</v>
      </c>
      <c r="F34" s="48">
        <v>0.4</v>
      </c>
      <c r="G34" s="48">
        <v>15</v>
      </c>
      <c r="H34" s="48">
        <v>1</v>
      </c>
      <c r="I34" s="71">
        <v>38304</v>
      </c>
    </row>
    <row r="35" spans="2:9" ht="25.5" x14ac:dyDescent="0.25">
      <c r="B35" s="78">
        <v>33</v>
      </c>
      <c r="C35" s="64" t="s">
        <v>37</v>
      </c>
      <c r="D35" s="48" t="s">
        <v>19</v>
      </c>
      <c r="E35" s="66" t="s">
        <v>38</v>
      </c>
      <c r="F35" s="48">
        <v>0.22</v>
      </c>
      <c r="G35" s="48">
        <v>2</v>
      </c>
      <c r="H35" s="48">
        <v>1</v>
      </c>
      <c r="I35" s="71">
        <v>8512</v>
      </c>
    </row>
    <row r="36" spans="2:9" ht="25.5" x14ac:dyDescent="0.25">
      <c r="B36" s="78">
        <v>34</v>
      </c>
      <c r="C36" s="48" t="s">
        <v>72</v>
      </c>
      <c r="D36" s="48" t="s">
        <v>23</v>
      </c>
      <c r="E36" s="35" t="s">
        <v>39</v>
      </c>
      <c r="F36" s="48">
        <v>0.22</v>
      </c>
      <c r="G36" s="48">
        <v>4</v>
      </c>
      <c r="H36" s="48">
        <v>1</v>
      </c>
      <c r="I36" s="71">
        <v>17024</v>
      </c>
    </row>
    <row r="37" spans="2:9" ht="25.5" x14ac:dyDescent="0.25">
      <c r="B37" s="78">
        <v>35</v>
      </c>
      <c r="C37" s="48" t="s">
        <v>46</v>
      </c>
      <c r="D37" s="48" t="s">
        <v>47</v>
      </c>
      <c r="E37" s="35" t="s">
        <v>48</v>
      </c>
      <c r="F37" s="48">
        <v>0.4</v>
      </c>
      <c r="G37" s="48">
        <v>15</v>
      </c>
      <c r="H37" s="48">
        <v>1</v>
      </c>
      <c r="I37" s="71">
        <v>63840</v>
      </c>
    </row>
    <row r="38" spans="2:9" ht="25.5" x14ac:dyDescent="0.25">
      <c r="B38" s="78">
        <v>36</v>
      </c>
      <c r="C38" s="48" t="s">
        <v>53</v>
      </c>
      <c r="D38" s="48" t="s">
        <v>54</v>
      </c>
      <c r="E38" s="35" t="s">
        <v>55</v>
      </c>
      <c r="F38" s="48">
        <v>0.4</v>
      </c>
      <c r="G38" s="48">
        <v>15</v>
      </c>
      <c r="H38" s="48">
        <v>1</v>
      </c>
      <c r="I38" s="71">
        <v>12236</v>
      </c>
    </row>
    <row r="39" spans="2:9" ht="15.75" x14ac:dyDescent="0.25">
      <c r="B39" s="78">
        <v>37</v>
      </c>
      <c r="C39" s="48" t="s">
        <v>56</v>
      </c>
      <c r="D39" s="48" t="s">
        <v>57</v>
      </c>
      <c r="E39" s="34" t="s">
        <v>58</v>
      </c>
      <c r="F39" s="48">
        <v>0.4</v>
      </c>
      <c r="G39" s="48">
        <v>25</v>
      </c>
      <c r="H39" s="48">
        <v>1</v>
      </c>
      <c r="I39" s="71">
        <v>42560</v>
      </c>
    </row>
    <row r="40" spans="2:9" ht="25.5" x14ac:dyDescent="0.25">
      <c r="B40" s="78">
        <v>38</v>
      </c>
      <c r="C40" s="48" t="s">
        <v>59</v>
      </c>
      <c r="D40" s="48" t="s">
        <v>60</v>
      </c>
      <c r="E40" s="35" t="s">
        <v>61</v>
      </c>
      <c r="F40" s="48">
        <v>0.4</v>
      </c>
      <c r="G40" s="48">
        <v>15</v>
      </c>
      <c r="H40" s="48">
        <v>1</v>
      </c>
      <c r="I40" s="71">
        <v>48944</v>
      </c>
    </row>
    <row r="41" spans="2:9" ht="25.5" x14ac:dyDescent="0.25">
      <c r="B41" s="78">
        <v>39</v>
      </c>
      <c r="C41" s="48" t="s">
        <v>62</v>
      </c>
      <c r="D41" s="48" t="s">
        <v>63</v>
      </c>
      <c r="E41" s="35" t="s">
        <v>64</v>
      </c>
      <c r="F41" s="48">
        <v>15</v>
      </c>
      <c r="G41" s="48">
        <v>25</v>
      </c>
      <c r="H41" s="48">
        <v>1</v>
      </c>
      <c r="I41" s="71">
        <v>12236</v>
      </c>
    </row>
    <row r="42" spans="2:9" ht="15.75" x14ac:dyDescent="0.25">
      <c r="B42" s="83"/>
      <c r="C42" s="84" t="s">
        <v>7</v>
      </c>
      <c r="D42" s="83"/>
      <c r="E42" s="85"/>
      <c r="F42" s="85"/>
      <c r="G42" s="86">
        <f>SUM(G3:G41)</f>
        <v>1662</v>
      </c>
      <c r="H42" s="85"/>
      <c r="I42" s="86">
        <f>SUM(I3:I41)</f>
        <v>6079164</v>
      </c>
    </row>
    <row r="43" spans="2:9" ht="15.75" x14ac:dyDescent="0.25">
      <c r="B43" s="87"/>
      <c r="C43" s="88"/>
      <c r="D43" s="87"/>
      <c r="E43" s="89"/>
      <c r="F43" s="89"/>
      <c r="G43" s="89"/>
      <c r="H43" s="89"/>
      <c r="I43" s="90"/>
    </row>
    <row r="44" spans="2:9" x14ac:dyDescent="0.25">
      <c r="B44" s="87"/>
      <c r="C44" s="89" t="s">
        <v>8</v>
      </c>
      <c r="D44" s="87"/>
      <c r="E44" s="89">
        <v>150</v>
      </c>
      <c r="F44" s="89"/>
      <c r="G44" s="91">
        <v>3526.1</v>
      </c>
      <c r="H44" s="89"/>
      <c r="I44" s="92">
        <v>20228630.920000002</v>
      </c>
    </row>
    <row r="45" spans="2:9" x14ac:dyDescent="0.25">
      <c r="B45" s="87"/>
      <c r="C45" s="89"/>
      <c r="D45" s="87"/>
      <c r="E45" s="89"/>
      <c r="F45" s="89"/>
      <c r="G45" s="89"/>
      <c r="H45" s="89"/>
      <c r="I45" s="90"/>
    </row>
    <row r="46" spans="2:9" x14ac:dyDescent="0.25">
      <c r="B46" s="87"/>
      <c r="C46" s="89"/>
      <c r="D46" s="87"/>
      <c r="E46" s="89"/>
      <c r="F46" s="89"/>
      <c r="G46" s="89"/>
      <c r="H46" s="89"/>
      <c r="I46" s="90"/>
    </row>
    <row r="47" spans="2:9" x14ac:dyDescent="0.25">
      <c r="B47" s="87"/>
      <c r="C47" s="89"/>
      <c r="D47" s="87"/>
      <c r="E47" s="89"/>
      <c r="F47" s="89"/>
      <c r="G47" s="89"/>
      <c r="H47" s="89"/>
      <c r="I47" s="90"/>
    </row>
    <row r="48" spans="2:9" x14ac:dyDescent="0.25">
      <c r="B48" s="87"/>
      <c r="C48" s="89"/>
      <c r="D48" s="87"/>
      <c r="E48" s="89"/>
      <c r="F48" s="89"/>
      <c r="G48" s="89"/>
      <c r="H48" s="89"/>
      <c r="I48" s="90"/>
    </row>
    <row r="49" spans="2:9" x14ac:dyDescent="0.25">
      <c r="B49" s="87"/>
      <c r="C49" s="93" t="s">
        <v>168</v>
      </c>
      <c r="D49" s="93"/>
      <c r="E49" s="93"/>
      <c r="F49" s="93"/>
      <c r="G49" s="93"/>
      <c r="H49" s="93"/>
      <c r="I49" s="93"/>
    </row>
  </sheetData>
  <mergeCells count="2">
    <mergeCell ref="B1:I1"/>
    <mergeCell ref="C49:I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5"/>
  <sheetViews>
    <sheetView tabSelected="1" view="pageBreakPreview" zoomScaleNormal="100" zoomScaleSheetLayoutView="100" workbookViewId="0">
      <selection activeCell="F8" sqref="F7:F8"/>
    </sheetView>
  </sheetViews>
  <sheetFormatPr defaultColWidth="9.140625" defaultRowHeight="15" x14ac:dyDescent="0.25"/>
  <cols>
    <col min="1" max="1" width="9.140625" style="52"/>
    <col min="2" max="2" width="5.140625" style="60" customWidth="1"/>
    <col min="3" max="3" width="37.28515625" style="52" customWidth="1"/>
    <col min="4" max="4" width="15.28515625" style="52" customWidth="1"/>
    <col min="5" max="5" width="16.5703125" style="52" customWidth="1"/>
    <col min="6" max="6" width="33.85546875" style="52" customWidth="1"/>
    <col min="7" max="7" width="20.42578125" style="52" customWidth="1"/>
    <col min="8" max="8" width="16.28515625" style="52" customWidth="1"/>
    <col min="9" max="9" width="15.28515625" style="52" customWidth="1"/>
    <col min="10" max="10" width="11.42578125" style="52" bestFit="1" customWidth="1"/>
    <col min="11" max="11" width="11.5703125" style="52" bestFit="1" customWidth="1"/>
    <col min="12" max="16384" width="9.140625" style="52"/>
  </cols>
  <sheetData>
    <row r="1" spans="2:9" ht="84" customHeight="1" x14ac:dyDescent="0.25">
      <c r="B1" s="94" t="s">
        <v>90</v>
      </c>
      <c r="C1" s="94"/>
      <c r="D1" s="94"/>
      <c r="E1" s="94"/>
      <c r="F1" s="94"/>
      <c r="G1" s="94"/>
      <c r="H1" s="94"/>
      <c r="I1" s="94"/>
    </row>
    <row r="2" spans="2:9" ht="47.25" x14ac:dyDescent="0.25">
      <c r="B2" s="12" t="s">
        <v>0</v>
      </c>
      <c r="C2" s="12" t="s">
        <v>1</v>
      </c>
      <c r="D2" s="12" t="s">
        <v>13</v>
      </c>
      <c r="E2" s="12" t="s">
        <v>11</v>
      </c>
      <c r="F2" s="12" t="s">
        <v>2</v>
      </c>
      <c r="G2" s="12" t="s">
        <v>3</v>
      </c>
      <c r="H2" s="95" t="s">
        <v>14</v>
      </c>
      <c r="I2" s="95" t="s">
        <v>9</v>
      </c>
    </row>
    <row r="3" spans="2:9" ht="25.5" x14ac:dyDescent="0.25">
      <c r="B3" s="95">
        <v>1</v>
      </c>
      <c r="C3" s="95" t="s">
        <v>173</v>
      </c>
      <c r="D3" s="95" t="s">
        <v>174</v>
      </c>
      <c r="E3" s="108">
        <v>45261</v>
      </c>
      <c r="F3" s="96" t="s">
        <v>175</v>
      </c>
      <c r="G3" s="95">
        <v>0.4</v>
      </c>
      <c r="H3" s="95">
        <v>1</v>
      </c>
      <c r="I3" s="124">
        <v>3192</v>
      </c>
    </row>
    <row r="4" spans="2:9" ht="38.25" x14ac:dyDescent="0.25">
      <c r="B4" s="95">
        <v>2</v>
      </c>
      <c r="C4" s="95" t="s">
        <v>176</v>
      </c>
      <c r="D4" s="95" t="s">
        <v>177</v>
      </c>
      <c r="E4" s="108">
        <v>45261</v>
      </c>
      <c r="F4" s="96" t="s">
        <v>178</v>
      </c>
      <c r="G4" s="95">
        <v>0.4</v>
      </c>
      <c r="H4" s="95">
        <v>15</v>
      </c>
      <c r="I4" s="124">
        <v>550</v>
      </c>
    </row>
    <row r="5" spans="2:9" ht="50.25" customHeight="1" x14ac:dyDescent="0.25">
      <c r="B5" s="95">
        <v>3</v>
      </c>
      <c r="C5" s="95" t="s">
        <v>179</v>
      </c>
      <c r="D5" s="95" t="s">
        <v>180</v>
      </c>
      <c r="E5" s="108">
        <v>45261</v>
      </c>
      <c r="F5" s="96" t="s">
        <v>181</v>
      </c>
      <c r="G5" s="95">
        <v>0.4</v>
      </c>
      <c r="H5" s="95">
        <v>15</v>
      </c>
      <c r="I5" s="124">
        <v>36708</v>
      </c>
    </row>
    <row r="6" spans="2:9" ht="25.5" x14ac:dyDescent="0.25">
      <c r="B6" s="95">
        <v>4</v>
      </c>
      <c r="C6" s="95" t="s">
        <v>182</v>
      </c>
      <c r="D6" s="95" t="s">
        <v>183</v>
      </c>
      <c r="E6" s="108">
        <v>45261</v>
      </c>
      <c r="F6" s="96" t="s">
        <v>184</v>
      </c>
      <c r="G6" s="95">
        <v>0.4</v>
      </c>
      <c r="H6" s="95">
        <v>15</v>
      </c>
      <c r="I6" s="124">
        <v>47880</v>
      </c>
    </row>
    <row r="7" spans="2:9" ht="54.75" customHeight="1" x14ac:dyDescent="0.25">
      <c r="B7" s="95">
        <v>5</v>
      </c>
      <c r="C7" s="95" t="s">
        <v>185</v>
      </c>
      <c r="D7" s="95" t="s">
        <v>186</v>
      </c>
      <c r="E7" s="108">
        <v>45261</v>
      </c>
      <c r="F7" s="96" t="s">
        <v>187</v>
      </c>
      <c r="G7" s="95">
        <v>0.4</v>
      </c>
      <c r="H7" s="95">
        <v>12</v>
      </c>
      <c r="I7" s="124">
        <v>27132</v>
      </c>
    </row>
    <row r="8" spans="2:9" ht="38.25" x14ac:dyDescent="0.25">
      <c r="B8" s="95">
        <v>6</v>
      </c>
      <c r="C8" s="95" t="s">
        <v>188</v>
      </c>
      <c r="D8" s="95" t="s">
        <v>189</v>
      </c>
      <c r="E8" s="108">
        <v>45261</v>
      </c>
      <c r="F8" s="96" t="s">
        <v>190</v>
      </c>
      <c r="G8" s="95">
        <v>0.4</v>
      </c>
      <c r="H8" s="95">
        <v>15</v>
      </c>
      <c r="I8" s="124">
        <v>36708</v>
      </c>
    </row>
    <row r="9" spans="2:9" ht="38.25" x14ac:dyDescent="0.25">
      <c r="B9" s="95">
        <v>7</v>
      </c>
      <c r="C9" s="97" t="s">
        <v>191</v>
      </c>
      <c r="D9" s="98" t="s">
        <v>192</v>
      </c>
      <c r="E9" s="108">
        <v>45261</v>
      </c>
      <c r="F9" s="116" t="s">
        <v>193</v>
      </c>
      <c r="G9" s="98">
        <v>0.4</v>
      </c>
      <c r="H9" s="98">
        <v>10</v>
      </c>
      <c r="I9" s="125">
        <v>20748</v>
      </c>
    </row>
    <row r="10" spans="2:9" ht="38.25" x14ac:dyDescent="0.25">
      <c r="B10" s="95">
        <v>8</v>
      </c>
      <c r="C10" s="97" t="s">
        <v>194</v>
      </c>
      <c r="D10" s="98" t="s">
        <v>195</v>
      </c>
      <c r="E10" s="108">
        <v>45261</v>
      </c>
      <c r="F10" s="116" t="s">
        <v>196</v>
      </c>
      <c r="G10" s="98">
        <v>0.22</v>
      </c>
      <c r="H10" s="98">
        <v>15</v>
      </c>
      <c r="I10" s="125">
        <v>36708</v>
      </c>
    </row>
    <row r="11" spans="2:9" x14ac:dyDescent="0.25">
      <c r="B11" s="95">
        <v>9</v>
      </c>
      <c r="C11" s="99" t="s">
        <v>104</v>
      </c>
      <c r="D11" s="98" t="s">
        <v>105</v>
      </c>
      <c r="E11" s="108">
        <v>45261</v>
      </c>
      <c r="F11" s="100" t="s">
        <v>106</v>
      </c>
      <c r="G11" s="101">
        <v>0.4</v>
      </c>
      <c r="H11" s="101">
        <v>15</v>
      </c>
      <c r="I11" s="125">
        <v>47880</v>
      </c>
    </row>
    <row r="12" spans="2:9" ht="38.25" x14ac:dyDescent="0.25">
      <c r="B12" s="95">
        <v>10</v>
      </c>
      <c r="C12" s="97" t="s">
        <v>197</v>
      </c>
      <c r="D12" s="98" t="s">
        <v>198</v>
      </c>
      <c r="E12" s="108">
        <v>45261</v>
      </c>
      <c r="F12" s="116" t="s">
        <v>199</v>
      </c>
      <c r="G12" s="98">
        <v>0.4</v>
      </c>
      <c r="H12" s="98">
        <v>15</v>
      </c>
      <c r="I12" s="125">
        <v>36708</v>
      </c>
    </row>
    <row r="13" spans="2:9" ht="38.25" x14ac:dyDescent="0.25">
      <c r="B13" s="95">
        <v>11</v>
      </c>
      <c r="C13" s="97" t="s">
        <v>110</v>
      </c>
      <c r="D13" s="98" t="s">
        <v>111</v>
      </c>
      <c r="E13" s="108">
        <v>45261</v>
      </c>
      <c r="F13" s="116" t="s">
        <v>112</v>
      </c>
      <c r="G13" s="98">
        <v>0.22</v>
      </c>
      <c r="H13" s="98">
        <v>3</v>
      </c>
      <c r="I13" s="125">
        <v>1500</v>
      </c>
    </row>
    <row r="14" spans="2:9" ht="38.25" x14ac:dyDescent="0.25">
      <c r="B14" s="95">
        <v>12</v>
      </c>
      <c r="C14" s="97" t="s">
        <v>200</v>
      </c>
      <c r="D14" s="98" t="s">
        <v>201</v>
      </c>
      <c r="E14" s="108">
        <v>45261</v>
      </c>
      <c r="F14" s="116" t="s">
        <v>202</v>
      </c>
      <c r="G14" s="98">
        <v>0.4</v>
      </c>
      <c r="H14" s="98">
        <v>15</v>
      </c>
      <c r="I14" s="125">
        <v>15960</v>
      </c>
    </row>
    <row r="15" spans="2:9" ht="38.25" x14ac:dyDescent="0.25">
      <c r="B15" s="95">
        <v>13</v>
      </c>
      <c r="C15" s="97" t="s">
        <v>203</v>
      </c>
      <c r="D15" s="98" t="s">
        <v>204</v>
      </c>
      <c r="E15" s="108">
        <v>45261</v>
      </c>
      <c r="F15" s="116" t="s">
        <v>205</v>
      </c>
      <c r="G15" s="98">
        <v>0.4</v>
      </c>
      <c r="H15" s="98">
        <v>40</v>
      </c>
      <c r="I15" s="125">
        <v>151468.93</v>
      </c>
    </row>
    <row r="16" spans="2:9" ht="38.25" x14ac:dyDescent="0.25">
      <c r="B16" s="95">
        <v>14</v>
      </c>
      <c r="C16" s="97" t="s">
        <v>107</v>
      </c>
      <c r="D16" s="98" t="s">
        <v>108</v>
      </c>
      <c r="E16" s="108">
        <v>45261</v>
      </c>
      <c r="F16" s="116" t="s">
        <v>109</v>
      </c>
      <c r="G16" s="98">
        <v>0.22</v>
      </c>
      <c r="H16" s="98">
        <v>2</v>
      </c>
      <c r="I16" s="125">
        <v>6384</v>
      </c>
    </row>
    <row r="17" spans="2:9" ht="38.25" x14ac:dyDescent="0.25">
      <c r="B17" s="95">
        <v>15</v>
      </c>
      <c r="C17" s="97" t="s">
        <v>206</v>
      </c>
      <c r="D17" s="98" t="s">
        <v>207</v>
      </c>
      <c r="E17" s="108">
        <v>45261</v>
      </c>
      <c r="F17" s="116" t="s">
        <v>208</v>
      </c>
      <c r="G17" s="98">
        <v>0.4</v>
      </c>
      <c r="H17" s="98">
        <v>15</v>
      </c>
      <c r="I17" s="125">
        <v>47880</v>
      </c>
    </row>
    <row r="18" spans="2:9" ht="21" customHeight="1" x14ac:dyDescent="0.25">
      <c r="B18" s="95">
        <v>16</v>
      </c>
      <c r="C18" s="95" t="s">
        <v>209</v>
      </c>
      <c r="D18" s="95" t="s">
        <v>210</v>
      </c>
      <c r="E18" s="108">
        <v>45261</v>
      </c>
      <c r="F18" s="96" t="s">
        <v>211</v>
      </c>
      <c r="G18" s="95">
        <v>0.4</v>
      </c>
      <c r="H18" s="95">
        <v>6</v>
      </c>
      <c r="I18" s="124">
        <v>7980</v>
      </c>
    </row>
    <row r="19" spans="2:9" x14ac:dyDescent="0.25">
      <c r="B19" s="95">
        <v>17</v>
      </c>
      <c r="C19" s="95" t="s">
        <v>212</v>
      </c>
      <c r="D19" s="95" t="s">
        <v>213</v>
      </c>
      <c r="E19" s="108">
        <v>45261</v>
      </c>
      <c r="F19" s="96" t="s">
        <v>214</v>
      </c>
      <c r="G19" s="95">
        <v>0.4</v>
      </c>
      <c r="H19" s="95">
        <v>12</v>
      </c>
      <c r="I19" s="124">
        <v>27132</v>
      </c>
    </row>
    <row r="20" spans="2:9" ht="38.25" x14ac:dyDescent="0.25">
      <c r="B20" s="95">
        <v>18</v>
      </c>
      <c r="C20" s="95" t="s">
        <v>215</v>
      </c>
      <c r="D20" s="95" t="s">
        <v>216</v>
      </c>
      <c r="E20" s="108">
        <v>45261</v>
      </c>
      <c r="F20" s="96" t="s">
        <v>217</v>
      </c>
      <c r="G20" s="95">
        <v>0.4</v>
      </c>
      <c r="H20" s="95">
        <v>9</v>
      </c>
      <c r="I20" s="124">
        <v>28728</v>
      </c>
    </row>
    <row r="21" spans="2:9" ht="38.25" x14ac:dyDescent="0.25">
      <c r="B21" s="95">
        <v>19</v>
      </c>
      <c r="C21" s="95" t="s">
        <v>116</v>
      </c>
      <c r="D21" s="95" t="s">
        <v>117</v>
      </c>
      <c r="E21" s="108">
        <v>45261</v>
      </c>
      <c r="F21" s="96" t="s">
        <v>118</v>
      </c>
      <c r="G21" s="95">
        <v>0.4</v>
      </c>
      <c r="H21" s="95">
        <v>15</v>
      </c>
      <c r="I21" s="124">
        <v>47880</v>
      </c>
    </row>
    <row r="22" spans="2:9" ht="25.5" x14ac:dyDescent="0.25">
      <c r="B22" s="95">
        <v>20</v>
      </c>
      <c r="C22" s="95" t="s">
        <v>119</v>
      </c>
      <c r="D22" s="95" t="s">
        <v>120</v>
      </c>
      <c r="E22" s="108">
        <v>45261</v>
      </c>
      <c r="F22" s="96" t="s">
        <v>121</v>
      </c>
      <c r="G22" s="95">
        <v>0.4</v>
      </c>
      <c r="H22" s="95">
        <v>20</v>
      </c>
      <c r="I22" s="124">
        <v>63840</v>
      </c>
    </row>
    <row r="23" spans="2:9" ht="25.5" x14ac:dyDescent="0.25">
      <c r="B23" s="95">
        <v>21</v>
      </c>
      <c r="C23" s="98" t="s">
        <v>218</v>
      </c>
      <c r="D23" s="98" t="s">
        <v>219</v>
      </c>
      <c r="E23" s="108">
        <v>45261</v>
      </c>
      <c r="F23" s="116" t="s">
        <v>220</v>
      </c>
      <c r="G23" s="98">
        <v>0.22</v>
      </c>
      <c r="H23" s="98">
        <v>12</v>
      </c>
      <c r="I23" s="125">
        <v>27132</v>
      </c>
    </row>
    <row r="24" spans="2:9" ht="25.5" x14ac:dyDescent="0.25">
      <c r="B24" s="95">
        <v>22</v>
      </c>
      <c r="C24" s="98" t="s">
        <v>221</v>
      </c>
      <c r="D24" s="98" t="s">
        <v>222</v>
      </c>
      <c r="E24" s="108">
        <v>45261</v>
      </c>
      <c r="F24" s="116" t="s">
        <v>223</v>
      </c>
      <c r="G24" s="98">
        <v>0.22</v>
      </c>
      <c r="H24" s="98">
        <v>5</v>
      </c>
      <c r="I24" s="125">
        <v>4788</v>
      </c>
    </row>
    <row r="25" spans="2:9" ht="51" x14ac:dyDescent="0.25">
      <c r="B25" s="95">
        <v>23</v>
      </c>
      <c r="C25" s="98" t="s">
        <v>113</v>
      </c>
      <c r="D25" s="98" t="s">
        <v>114</v>
      </c>
      <c r="E25" s="108">
        <v>45261</v>
      </c>
      <c r="F25" s="100" t="s">
        <v>115</v>
      </c>
      <c r="G25" s="101">
        <v>0.4</v>
      </c>
      <c r="H25" s="101">
        <v>5</v>
      </c>
      <c r="I25" s="125">
        <v>4788</v>
      </c>
    </row>
    <row r="26" spans="2:9" ht="25.5" x14ac:dyDescent="0.25">
      <c r="B26" s="95">
        <v>24</v>
      </c>
      <c r="C26" s="98" t="s">
        <v>125</v>
      </c>
      <c r="D26" s="98" t="s">
        <v>126</v>
      </c>
      <c r="E26" s="108">
        <v>45261</v>
      </c>
      <c r="F26" s="100" t="s">
        <v>127</v>
      </c>
      <c r="G26" s="101">
        <v>0.4</v>
      </c>
      <c r="H26" s="101">
        <v>40</v>
      </c>
      <c r="I26" s="125">
        <v>79800</v>
      </c>
    </row>
    <row r="27" spans="2:9" ht="25.5" x14ac:dyDescent="0.25">
      <c r="B27" s="95">
        <v>25</v>
      </c>
      <c r="C27" s="95" t="s">
        <v>129</v>
      </c>
      <c r="D27" s="95" t="s">
        <v>130</v>
      </c>
      <c r="E27" s="108">
        <v>45261</v>
      </c>
      <c r="F27" s="96" t="s">
        <v>131</v>
      </c>
      <c r="G27" s="95">
        <v>0.22</v>
      </c>
      <c r="H27" s="95">
        <v>15</v>
      </c>
      <c r="I27" s="124">
        <v>5320</v>
      </c>
    </row>
    <row r="28" spans="2:9" x14ac:dyDescent="0.25">
      <c r="B28" s="95">
        <v>26</v>
      </c>
      <c r="C28" s="95" t="s">
        <v>122</v>
      </c>
      <c r="D28" s="107" t="s">
        <v>123</v>
      </c>
      <c r="E28" s="108">
        <v>45261</v>
      </c>
      <c r="F28" s="96" t="s">
        <v>124</v>
      </c>
      <c r="G28" s="101">
        <v>0.4</v>
      </c>
      <c r="H28" s="95">
        <v>15</v>
      </c>
      <c r="I28" s="126">
        <v>36708</v>
      </c>
    </row>
    <row r="29" spans="2:9" ht="38.25" x14ac:dyDescent="0.25">
      <c r="B29" s="95">
        <v>27</v>
      </c>
      <c r="C29" s="101" t="s">
        <v>15</v>
      </c>
      <c r="D29" s="107" t="s">
        <v>224</v>
      </c>
      <c r="E29" s="108">
        <v>45261</v>
      </c>
      <c r="F29" s="96" t="s">
        <v>225</v>
      </c>
      <c r="G29" s="95">
        <v>0.22</v>
      </c>
      <c r="H29" s="95">
        <v>15</v>
      </c>
      <c r="I29" s="124">
        <v>63840</v>
      </c>
    </row>
    <row r="30" spans="2:9" ht="38.25" x14ac:dyDescent="0.25">
      <c r="B30" s="95">
        <v>28</v>
      </c>
      <c r="C30" s="101" t="s">
        <v>15</v>
      </c>
      <c r="D30" s="107" t="s">
        <v>226</v>
      </c>
      <c r="E30" s="108">
        <v>45261</v>
      </c>
      <c r="F30" s="96" t="s">
        <v>227</v>
      </c>
      <c r="G30" s="95">
        <v>0.22</v>
      </c>
      <c r="H30" s="95">
        <v>15</v>
      </c>
      <c r="I30" s="124">
        <v>63840</v>
      </c>
    </row>
    <row r="31" spans="2:9" x14ac:dyDescent="0.25">
      <c r="B31" s="95">
        <v>29</v>
      </c>
      <c r="C31" s="95" t="s">
        <v>228</v>
      </c>
      <c r="D31" s="95" t="s">
        <v>229</v>
      </c>
      <c r="E31" s="108">
        <v>45261</v>
      </c>
      <c r="F31" s="96" t="s">
        <v>230</v>
      </c>
      <c r="G31" s="95">
        <v>0.4</v>
      </c>
      <c r="H31" s="95">
        <v>140</v>
      </c>
      <c r="I31" s="124">
        <v>446880</v>
      </c>
    </row>
    <row r="32" spans="2:9" ht="51" x14ac:dyDescent="0.25">
      <c r="B32" s="95">
        <v>30</v>
      </c>
      <c r="C32" s="95" t="s">
        <v>231</v>
      </c>
      <c r="D32" s="95" t="s">
        <v>232</v>
      </c>
      <c r="E32" s="108">
        <v>45261</v>
      </c>
      <c r="F32" s="96" t="s">
        <v>233</v>
      </c>
      <c r="G32" s="95">
        <v>6</v>
      </c>
      <c r="H32" s="95">
        <v>250</v>
      </c>
      <c r="I32" s="124">
        <v>784040.9</v>
      </c>
    </row>
    <row r="33" spans="2:9" ht="51" x14ac:dyDescent="0.25">
      <c r="B33" s="95">
        <v>31</v>
      </c>
      <c r="C33" s="102" t="s">
        <v>73</v>
      </c>
      <c r="D33" s="102" t="s">
        <v>128</v>
      </c>
      <c r="E33" s="103">
        <v>45261</v>
      </c>
      <c r="F33" s="100" t="s">
        <v>74</v>
      </c>
      <c r="G33" s="101">
        <v>10</v>
      </c>
      <c r="H33" s="101">
        <v>1000</v>
      </c>
      <c r="I33" s="125">
        <v>4256000</v>
      </c>
    </row>
    <row r="34" spans="2:9" ht="38.25" x14ac:dyDescent="0.25">
      <c r="B34" s="95">
        <v>32</v>
      </c>
      <c r="C34" s="104" t="s">
        <v>75</v>
      </c>
      <c r="D34" s="104" t="s">
        <v>132</v>
      </c>
      <c r="E34" s="103">
        <v>45261</v>
      </c>
      <c r="F34" s="105" t="s">
        <v>76</v>
      </c>
      <c r="G34" s="98">
        <v>0.4</v>
      </c>
      <c r="H34" s="98">
        <v>10</v>
      </c>
      <c r="I34" s="125">
        <v>27664</v>
      </c>
    </row>
    <row r="35" spans="2:9" x14ac:dyDescent="0.25">
      <c r="B35" s="95">
        <v>33</v>
      </c>
      <c r="C35" s="98" t="s">
        <v>77</v>
      </c>
      <c r="D35" s="98" t="s">
        <v>78</v>
      </c>
      <c r="E35" s="103">
        <v>45261</v>
      </c>
      <c r="F35" s="106" t="s">
        <v>79</v>
      </c>
      <c r="G35" s="98">
        <v>0.22</v>
      </c>
      <c r="H35" s="98">
        <v>7</v>
      </c>
      <c r="I35" s="125">
        <v>29792</v>
      </c>
    </row>
    <row r="36" spans="2:9" ht="25.5" x14ac:dyDescent="0.25">
      <c r="B36" s="95">
        <v>34</v>
      </c>
      <c r="C36" s="107" t="s">
        <v>15</v>
      </c>
      <c r="D36" s="98" t="s">
        <v>234</v>
      </c>
      <c r="E36" s="108">
        <v>45261</v>
      </c>
      <c r="F36" s="105" t="s">
        <v>80</v>
      </c>
      <c r="G36" s="98">
        <v>0.4</v>
      </c>
      <c r="H36" s="98">
        <v>15</v>
      </c>
      <c r="I36" s="125">
        <v>63840</v>
      </c>
    </row>
    <row r="37" spans="2:9" x14ac:dyDescent="0.25">
      <c r="B37" s="95">
        <v>35</v>
      </c>
      <c r="C37" s="98" t="s">
        <v>81</v>
      </c>
      <c r="D37" s="98" t="s">
        <v>133</v>
      </c>
      <c r="E37" s="103">
        <v>45261</v>
      </c>
      <c r="F37" s="109" t="s">
        <v>82</v>
      </c>
      <c r="G37" s="98">
        <v>0.4</v>
      </c>
      <c r="H37" s="98">
        <v>15</v>
      </c>
      <c r="I37" s="125">
        <v>38304</v>
      </c>
    </row>
    <row r="38" spans="2:9" ht="51" x14ac:dyDescent="0.25">
      <c r="B38" s="95">
        <v>36</v>
      </c>
      <c r="C38" s="98" t="s">
        <v>83</v>
      </c>
      <c r="D38" s="98" t="s">
        <v>138</v>
      </c>
      <c r="E38" s="103">
        <v>45274</v>
      </c>
      <c r="F38" s="105" t="s">
        <v>84</v>
      </c>
      <c r="G38" s="98">
        <v>0.4</v>
      </c>
      <c r="H38" s="98">
        <v>140</v>
      </c>
      <c r="I38" s="125">
        <v>297920</v>
      </c>
    </row>
    <row r="39" spans="2:9" ht="38.25" x14ac:dyDescent="0.25">
      <c r="B39" s="95">
        <v>37</v>
      </c>
      <c r="C39" s="101" t="s">
        <v>15</v>
      </c>
      <c r="D39" s="98" t="s">
        <v>151</v>
      </c>
      <c r="E39" s="103">
        <v>45261</v>
      </c>
      <c r="F39" s="105" t="s">
        <v>85</v>
      </c>
      <c r="G39" s="98">
        <v>0.4</v>
      </c>
      <c r="H39" s="98">
        <v>15</v>
      </c>
      <c r="I39" s="125">
        <v>63840</v>
      </c>
    </row>
    <row r="40" spans="2:9" ht="25.5" x14ac:dyDescent="0.25">
      <c r="B40" s="95">
        <v>38</v>
      </c>
      <c r="C40" s="98" t="s">
        <v>15</v>
      </c>
      <c r="D40" s="98" t="s">
        <v>161</v>
      </c>
      <c r="E40" s="103">
        <v>45261</v>
      </c>
      <c r="F40" s="105" t="s">
        <v>20</v>
      </c>
      <c r="G40" s="98">
        <v>0.4</v>
      </c>
      <c r="H40" s="98">
        <v>15</v>
      </c>
      <c r="I40" s="125">
        <v>63840</v>
      </c>
    </row>
    <row r="41" spans="2:9" ht="25.5" x14ac:dyDescent="0.25">
      <c r="B41" s="95">
        <v>39</v>
      </c>
      <c r="C41" s="98" t="s">
        <v>15</v>
      </c>
      <c r="D41" s="98" t="s">
        <v>162</v>
      </c>
      <c r="E41" s="103">
        <v>45261</v>
      </c>
      <c r="F41" s="105" t="s">
        <v>21</v>
      </c>
      <c r="G41" s="98">
        <v>0.4</v>
      </c>
      <c r="H41" s="98">
        <v>15</v>
      </c>
      <c r="I41" s="125">
        <v>63840</v>
      </c>
    </row>
    <row r="42" spans="2:9" ht="38.25" x14ac:dyDescent="0.25">
      <c r="B42" s="95">
        <v>40</v>
      </c>
      <c r="C42" s="98" t="s">
        <v>22</v>
      </c>
      <c r="D42" s="98" t="s">
        <v>163</v>
      </c>
      <c r="E42" s="103">
        <v>45261</v>
      </c>
      <c r="F42" s="105" t="s">
        <v>24</v>
      </c>
      <c r="G42" s="98">
        <v>0.4</v>
      </c>
      <c r="H42" s="98">
        <v>15</v>
      </c>
      <c r="I42" s="125">
        <v>63840</v>
      </c>
    </row>
    <row r="43" spans="2:9" ht="25.5" x14ac:dyDescent="0.25">
      <c r="B43" s="95">
        <v>41</v>
      </c>
      <c r="C43" s="98" t="s">
        <v>25</v>
      </c>
      <c r="D43" s="98" t="s">
        <v>235</v>
      </c>
      <c r="E43" s="103">
        <v>45287</v>
      </c>
      <c r="F43" s="105" t="s">
        <v>27</v>
      </c>
      <c r="G43" s="98">
        <v>0.4</v>
      </c>
      <c r="H43" s="98">
        <v>15</v>
      </c>
      <c r="I43" s="125">
        <v>38304</v>
      </c>
    </row>
    <row r="44" spans="2:9" ht="25.5" x14ac:dyDescent="0.25">
      <c r="B44" s="95">
        <v>42</v>
      </c>
      <c r="C44" s="98" t="s">
        <v>28</v>
      </c>
      <c r="D44" s="98" t="s">
        <v>162</v>
      </c>
      <c r="E44" s="103">
        <v>45274</v>
      </c>
      <c r="F44" s="105" t="s">
        <v>29</v>
      </c>
      <c r="G44" s="98">
        <v>0.4</v>
      </c>
      <c r="H44" s="98">
        <v>15</v>
      </c>
      <c r="I44" s="125">
        <v>63840</v>
      </c>
    </row>
    <row r="45" spans="2:9" ht="38.25" x14ac:dyDescent="0.25">
      <c r="B45" s="95">
        <v>43</v>
      </c>
      <c r="C45" s="98" t="s">
        <v>35</v>
      </c>
      <c r="D45" s="98" t="s">
        <v>164</v>
      </c>
      <c r="E45" s="103">
        <v>45268</v>
      </c>
      <c r="F45" s="105" t="s">
        <v>36</v>
      </c>
      <c r="G45" s="98">
        <v>0.22</v>
      </c>
      <c r="H45" s="98">
        <v>15</v>
      </c>
      <c r="I45" s="125">
        <v>63840</v>
      </c>
    </row>
    <row r="46" spans="2:9" ht="25.5" x14ac:dyDescent="0.25">
      <c r="B46" s="95">
        <v>44</v>
      </c>
      <c r="C46" s="110" t="s">
        <v>37</v>
      </c>
      <c r="D46" s="98" t="s">
        <v>236</v>
      </c>
      <c r="E46" s="111">
        <v>45275</v>
      </c>
      <c r="F46" s="112" t="s">
        <v>38</v>
      </c>
      <c r="G46" s="98">
        <v>0.22</v>
      </c>
      <c r="H46" s="98">
        <v>2</v>
      </c>
      <c r="I46" s="125">
        <v>8512</v>
      </c>
    </row>
    <row r="47" spans="2:9" ht="25.5" x14ac:dyDescent="0.25">
      <c r="B47" s="95">
        <v>45</v>
      </c>
      <c r="C47" s="98" t="s">
        <v>53</v>
      </c>
      <c r="D47" s="98" t="s">
        <v>237</v>
      </c>
      <c r="E47" s="103">
        <v>45286</v>
      </c>
      <c r="F47" s="105" t="s">
        <v>55</v>
      </c>
      <c r="G47" s="98">
        <v>0.4</v>
      </c>
      <c r="H47" s="98">
        <v>15</v>
      </c>
      <c r="I47" s="125">
        <v>12236</v>
      </c>
    </row>
    <row r="48" spans="2:9" ht="15.75" x14ac:dyDescent="0.25">
      <c r="B48" s="113"/>
      <c r="C48" s="114" t="s">
        <v>7</v>
      </c>
      <c r="D48" s="113"/>
      <c r="E48" s="113"/>
      <c r="F48" s="113"/>
      <c r="G48" s="113"/>
      <c r="H48" s="123">
        <f>SUM(H3:H47)</f>
        <v>2086</v>
      </c>
      <c r="I48" s="115">
        <f>SUM(I3:I47)</f>
        <v>7365715.8300000001</v>
      </c>
    </row>
    <row r="49" spans="2:9" x14ac:dyDescent="0.25">
      <c r="B49" s="117"/>
      <c r="C49" s="117"/>
      <c r="D49" s="117"/>
      <c r="E49" s="117"/>
      <c r="F49" s="117"/>
      <c r="G49" s="117"/>
      <c r="H49" s="118"/>
      <c r="I49" s="119"/>
    </row>
    <row r="50" spans="2:9" x14ac:dyDescent="0.25">
      <c r="B50" s="117"/>
      <c r="C50" s="117" t="s">
        <v>8</v>
      </c>
      <c r="D50" s="117"/>
      <c r="E50" s="117">
        <v>158</v>
      </c>
      <c r="F50" s="117"/>
      <c r="G50" s="117"/>
      <c r="H50" s="120">
        <v>3668.1</v>
      </c>
      <c r="I50" s="121">
        <v>20205800.899999999</v>
      </c>
    </row>
    <row r="51" spans="2:9" x14ac:dyDescent="0.25">
      <c r="B51" s="117"/>
      <c r="C51" s="117"/>
      <c r="D51" s="117"/>
      <c r="E51" s="117"/>
      <c r="F51" s="117"/>
      <c r="G51" s="117"/>
      <c r="H51" s="120"/>
      <c r="I51" s="121"/>
    </row>
    <row r="52" spans="2:9" x14ac:dyDescent="0.25">
      <c r="B52" s="117"/>
      <c r="C52" s="117"/>
      <c r="D52" s="117"/>
      <c r="E52" s="117"/>
      <c r="F52" s="117"/>
      <c r="G52" s="117"/>
      <c r="H52" s="120"/>
      <c r="I52" s="121"/>
    </row>
    <row r="53" spans="2:9" x14ac:dyDescent="0.25">
      <c r="B53" s="117"/>
      <c r="C53" s="117"/>
      <c r="D53" s="117"/>
      <c r="E53" s="117"/>
      <c r="F53" s="117"/>
      <c r="G53" s="117"/>
      <c r="H53" s="118"/>
      <c r="I53" s="117"/>
    </row>
    <row r="54" spans="2:9" x14ac:dyDescent="0.25">
      <c r="B54" s="117"/>
      <c r="C54" s="117"/>
      <c r="D54" s="117"/>
      <c r="E54" s="117"/>
      <c r="F54" s="117"/>
      <c r="G54" s="117"/>
      <c r="H54" s="118"/>
      <c r="I54" s="117"/>
    </row>
    <row r="55" spans="2:9" x14ac:dyDescent="0.25">
      <c r="B55" s="117"/>
      <c r="C55" s="122" t="s">
        <v>171</v>
      </c>
      <c r="D55" s="122"/>
      <c r="E55" s="122"/>
      <c r="F55" s="122"/>
      <c r="G55" s="122"/>
      <c r="H55" s="122"/>
      <c r="I55" s="117"/>
    </row>
  </sheetData>
  <sortState xmlns:xlrd2="http://schemas.microsoft.com/office/spreadsheetml/2017/richdata2" ref="A3:I9">
    <sortCondition ref="E3:E9"/>
  </sortState>
  <mergeCells count="2">
    <mergeCell ref="B1:I1"/>
    <mergeCell ref="C55:H55"/>
  </mergeCells>
  <printOptions horizontalCentered="1"/>
  <pageMargins left="0.7" right="0.7" top="0.75" bottom="0.75" header="0.3" footer="0.3"/>
  <pageSetup paperSize="9" scale="54" fitToHeight="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view="pageBreakPreview" zoomScale="96" zoomScaleNormal="100" zoomScaleSheetLayoutView="96" workbookViewId="0">
      <selection activeCell="E5" sqref="E5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40" t="s">
        <v>88</v>
      </c>
      <c r="C1" s="40"/>
      <c r="D1" s="40"/>
      <c r="E1" s="40"/>
      <c r="F1" s="40"/>
      <c r="G1" s="40"/>
    </row>
    <row r="2" spans="2:8" ht="81.75" customHeight="1" x14ac:dyDescent="0.25">
      <c r="B2" s="4" t="s">
        <v>0</v>
      </c>
      <c r="C2" s="4" t="s">
        <v>1</v>
      </c>
      <c r="D2" s="12" t="s">
        <v>10</v>
      </c>
      <c r="E2" s="4" t="s">
        <v>2</v>
      </c>
      <c r="F2" s="4" t="s">
        <v>3</v>
      </c>
      <c r="G2" s="9" t="s">
        <v>4</v>
      </c>
    </row>
    <row r="3" spans="2:8" ht="56.25" customHeight="1" x14ac:dyDescent="0.25">
      <c r="B3" s="13">
        <v>1</v>
      </c>
      <c r="C3" s="34" t="s">
        <v>86</v>
      </c>
      <c r="D3" s="34" t="s">
        <v>16</v>
      </c>
      <c r="E3" s="35" t="s">
        <v>87</v>
      </c>
      <c r="F3" s="34">
        <v>0.4</v>
      </c>
      <c r="G3" s="34">
        <v>15</v>
      </c>
    </row>
    <row r="4" spans="2:8" ht="38.25" x14ac:dyDescent="0.25">
      <c r="B4" s="13">
        <v>2</v>
      </c>
      <c r="C4" s="34" t="s">
        <v>30</v>
      </c>
      <c r="D4" s="34" t="s">
        <v>16</v>
      </c>
      <c r="E4" s="35" t="s">
        <v>31</v>
      </c>
      <c r="F4" s="34">
        <v>0.4</v>
      </c>
      <c r="G4" s="34">
        <v>15</v>
      </c>
    </row>
    <row r="5" spans="2:8" ht="25.5" x14ac:dyDescent="0.25">
      <c r="B5" s="13">
        <v>3</v>
      </c>
      <c r="C5" s="34" t="s">
        <v>28</v>
      </c>
      <c r="D5" s="34" t="s">
        <v>17</v>
      </c>
      <c r="E5" s="35" t="s">
        <v>32</v>
      </c>
      <c r="F5" s="34">
        <v>0.4</v>
      </c>
      <c r="G5" s="34">
        <v>15</v>
      </c>
    </row>
    <row r="6" spans="2:8" ht="38.25" x14ac:dyDescent="0.25">
      <c r="B6" s="13">
        <v>4</v>
      </c>
      <c r="C6" s="34" t="s">
        <v>33</v>
      </c>
      <c r="D6" s="34" t="s">
        <v>18</v>
      </c>
      <c r="E6" s="35" t="s">
        <v>34</v>
      </c>
      <c r="F6" s="34">
        <v>0.4</v>
      </c>
      <c r="G6" s="34">
        <v>15</v>
      </c>
    </row>
    <row r="7" spans="2:8" ht="38.25" x14ac:dyDescent="0.25">
      <c r="B7" s="13">
        <v>5</v>
      </c>
      <c r="C7" s="34" t="s">
        <v>40</v>
      </c>
      <c r="D7" s="34" t="s">
        <v>41</v>
      </c>
      <c r="E7" s="35" t="s">
        <v>42</v>
      </c>
      <c r="F7" s="34">
        <v>0.22</v>
      </c>
      <c r="G7" s="34">
        <v>4</v>
      </c>
    </row>
    <row r="8" spans="2:8" ht="38.25" x14ac:dyDescent="0.25">
      <c r="B8" s="13">
        <v>6</v>
      </c>
      <c r="C8" s="34" t="s">
        <v>43</v>
      </c>
      <c r="D8" s="34" t="s">
        <v>44</v>
      </c>
      <c r="E8" s="35" t="s">
        <v>45</v>
      </c>
      <c r="F8" s="34">
        <v>0.4</v>
      </c>
      <c r="G8" s="34">
        <v>25</v>
      </c>
    </row>
    <row r="9" spans="2:8" x14ac:dyDescent="0.25">
      <c r="B9" s="37"/>
      <c r="C9" s="31"/>
      <c r="D9" s="31"/>
      <c r="E9" s="32"/>
      <c r="F9" s="31"/>
      <c r="G9" s="76">
        <f>SUM(G3:G8)</f>
        <v>89</v>
      </c>
    </row>
    <row r="10" spans="2:8" x14ac:dyDescent="0.25">
      <c r="B10" s="14"/>
      <c r="C10" s="14"/>
      <c r="D10" s="14"/>
      <c r="E10" s="14"/>
      <c r="F10" s="14"/>
      <c r="G10" s="14"/>
    </row>
    <row r="11" spans="2:8" x14ac:dyDescent="0.25">
      <c r="B11" s="14"/>
      <c r="C11" s="11" t="s">
        <v>8</v>
      </c>
      <c r="D11" s="10"/>
      <c r="E11" s="10">
        <v>22</v>
      </c>
      <c r="F11" s="11"/>
      <c r="G11" s="33">
        <v>589.84</v>
      </c>
    </row>
    <row r="14" spans="2:8" x14ac:dyDescent="0.25">
      <c r="C14" s="41" t="s">
        <v>12</v>
      </c>
      <c r="D14" s="41"/>
      <c r="E14" s="41"/>
      <c r="F14" s="41"/>
      <c r="G14" s="41"/>
      <c r="H14" s="41"/>
    </row>
  </sheetData>
  <mergeCells count="2">
    <mergeCell ref="B1:G1"/>
    <mergeCell ref="C14:H1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2"/>
  <sheetViews>
    <sheetView view="pageBreakPreview" zoomScale="91" zoomScaleNormal="100" zoomScaleSheetLayoutView="91" workbookViewId="0">
      <selection activeCell="C13" sqref="C13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40" t="s">
        <v>89</v>
      </c>
      <c r="C1" s="40"/>
      <c r="D1" s="40"/>
      <c r="E1" s="40"/>
      <c r="F1" s="40"/>
      <c r="G1" s="40"/>
      <c r="H1" s="40"/>
    </row>
    <row r="2" spans="2:9" ht="45" x14ac:dyDescent="0.25">
      <c r="B2" s="4" t="s">
        <v>0</v>
      </c>
      <c r="C2" s="4" t="s">
        <v>1</v>
      </c>
      <c r="D2" s="4" t="s">
        <v>5</v>
      </c>
      <c r="E2" s="4" t="s">
        <v>2</v>
      </c>
      <c r="F2" s="8" t="s">
        <v>3</v>
      </c>
      <c r="G2" s="8" t="s">
        <v>4</v>
      </c>
      <c r="H2" s="15" t="s">
        <v>9</v>
      </c>
    </row>
    <row r="3" spans="2:9" x14ac:dyDescent="0.25">
      <c r="B3" s="7"/>
      <c r="C3" s="16"/>
      <c r="D3" s="17"/>
      <c r="E3" s="18"/>
      <c r="F3" s="19"/>
      <c r="G3" s="19"/>
      <c r="H3" s="20"/>
      <c r="I3" s="2"/>
    </row>
    <row r="4" spans="2:9" x14ac:dyDescent="0.25">
      <c r="B4" s="7"/>
      <c r="C4" s="21"/>
      <c r="D4" s="17"/>
      <c r="E4" s="18"/>
      <c r="F4" s="22"/>
      <c r="G4" s="22"/>
      <c r="H4" s="20"/>
      <c r="I4" s="2"/>
    </row>
    <row r="5" spans="2:9" ht="15.75" x14ac:dyDescent="0.25">
      <c r="B5" s="23"/>
      <c r="C5" s="5" t="s">
        <v>7</v>
      </c>
      <c r="D5" s="24"/>
      <c r="E5" s="24"/>
      <c r="F5" s="24"/>
      <c r="G5" s="24"/>
      <c r="H5" s="25">
        <f>SUM(H3:H4)</f>
        <v>0</v>
      </c>
    </row>
    <row r="6" spans="2:9" ht="15.75" x14ac:dyDescent="0.25">
      <c r="B6" s="26"/>
      <c r="C6" s="6"/>
      <c r="D6" s="27"/>
      <c r="E6" s="27"/>
      <c r="F6" s="27"/>
      <c r="G6" s="27"/>
      <c r="H6" s="28"/>
    </row>
    <row r="7" spans="2:9" ht="15.75" x14ac:dyDescent="0.25">
      <c r="B7" s="26"/>
      <c r="C7" s="6"/>
      <c r="D7" s="27"/>
      <c r="E7" s="27"/>
      <c r="F7" s="27"/>
      <c r="G7" s="27"/>
      <c r="H7" s="28"/>
    </row>
    <row r="8" spans="2:9" x14ac:dyDescent="0.25">
      <c r="B8" s="29"/>
      <c r="C8" s="27" t="s">
        <v>8</v>
      </c>
      <c r="D8" s="27"/>
      <c r="E8" s="30">
        <v>2</v>
      </c>
      <c r="F8" s="30"/>
      <c r="G8" s="30"/>
      <c r="H8" s="30"/>
    </row>
    <row r="9" spans="2:9" x14ac:dyDescent="0.25">
      <c r="B9" s="29"/>
      <c r="C9" s="27"/>
      <c r="D9" s="27"/>
      <c r="E9" s="30"/>
      <c r="F9" s="30"/>
      <c r="G9" s="30"/>
      <c r="H9" s="30"/>
    </row>
    <row r="10" spans="2:9" x14ac:dyDescent="0.25">
      <c r="B10" s="29"/>
      <c r="C10" s="27"/>
      <c r="D10" s="27"/>
      <c r="E10" s="30"/>
      <c r="F10" s="30"/>
      <c r="G10" s="30"/>
      <c r="H10" s="30"/>
    </row>
    <row r="11" spans="2:9" x14ac:dyDescent="0.25">
      <c r="B11" s="26"/>
      <c r="C11" s="27"/>
      <c r="D11" s="27"/>
      <c r="E11" s="27"/>
      <c r="F11" s="27"/>
      <c r="G11" s="27"/>
      <c r="H11" s="27"/>
    </row>
    <row r="12" spans="2:9" x14ac:dyDescent="0.25">
      <c r="B12" s="26"/>
      <c r="C12" s="75" t="s">
        <v>172</v>
      </c>
      <c r="D12" s="42"/>
      <c r="E12" s="42"/>
      <c r="F12" s="42"/>
      <c r="G12" s="42"/>
      <c r="H12" s="42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2023-12-30T06:21:18Z</dcterms:modified>
</cp:coreProperties>
</file>