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codeName="ЭтаКнига" defaultThemeVersion="124226"/>
  <xr:revisionPtr revIDLastSave="0" documentId="13_ncr:1_{43D9E429-9427-4CF7-AA9F-0AF9C0BE6EB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присоед-я'!$B$1:$I$20</definedName>
    <definedName name="_xlnm.Print_Area" localSheetId="1">договора!$B$1:$I$24</definedName>
    <definedName name="_xlnm.Print_Area" localSheetId="4">'договора растор'!$B$1:$H$13</definedName>
    <definedName name="_xlnm.Print_Area" localSheetId="0">заявки!$B$1:$G$30</definedName>
    <definedName name="_xlnm.Print_Area" localSheetId="3">'заявки аннулир'!$B$1:$G$16</definedName>
  </definedNames>
  <calcPr calcId="181029"/>
</workbook>
</file>

<file path=xl/calcChain.xml><?xml version="1.0" encoding="utf-8"?>
<calcChain xmlns="http://schemas.openxmlformats.org/spreadsheetml/2006/main">
  <c r="I19" i="4" l="1"/>
  <c r="G19" i="4"/>
  <c r="I12" i="6"/>
  <c r="H12" i="6"/>
  <c r="G21" i="1"/>
  <c r="H5" i="7"/>
  <c r="G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3" authorId="0" shapeId="0" xr:uid="{9E8AC3C9-B1C0-49C2-AD87-562E80AB09F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1330</t>
        </r>
      </text>
    </comment>
    <comment ref="D4" authorId="0" shapeId="0" xr:uid="{C5463401-2740-4546-A371-DA90EDE146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1346
</t>
        </r>
      </text>
    </comment>
    <comment ref="D5" authorId="0" shapeId="0" xr:uid="{E7BFE9E9-49AA-4D4E-AA9D-ADD0745408C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1348
</t>
        </r>
      </text>
    </comment>
    <comment ref="D6" authorId="0" shapeId="0" xr:uid="{64F3FB3F-97E2-4C2B-AE0A-E276D714DCD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1331
</t>
        </r>
      </text>
    </comment>
    <comment ref="D7" authorId="0" shapeId="0" xr:uid="{72F89AD6-22EF-4AF9-8B57-1427B948019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1314
</t>
        </r>
      </text>
    </comment>
    <comment ref="D8" authorId="0" shapeId="0" xr:uid="{34257A2D-1F9A-4400-BAB0-EA26E9E5A7E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1349
</t>
        </r>
      </text>
    </comment>
    <comment ref="D9" authorId="0" shapeId="0" xr:uid="{47CC2ED3-9C0C-4D58-BF66-3F32A44AC88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1352
</t>
        </r>
      </text>
    </comment>
    <comment ref="D10" authorId="0" shapeId="0" xr:uid="{70BE24A6-AB73-4C68-9FDB-551069FDBD6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1351
</t>
        </r>
      </text>
    </comment>
    <comment ref="D11" authorId="0" shapeId="0" xr:uid="{850EACC7-3881-4454-BB34-638F33B0303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1354
</t>
        </r>
      </text>
    </comment>
    <comment ref="D12" authorId="0" shapeId="0" xr:uid="{D48C8816-A5A1-4956-8C6C-E5BC5A04411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1334</t>
        </r>
      </text>
    </comment>
    <comment ref="D13" authorId="0" shapeId="0" xr:uid="{745FDE86-ECAD-454C-BC2C-735B981F961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1328</t>
        </r>
      </text>
    </comment>
    <comment ref="D14" authorId="0" shapeId="0" xr:uid="{9AB4561C-AFE7-4D40-AC3A-AE9BCFF9919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1355
</t>
        </r>
      </text>
    </comment>
    <comment ref="D15" authorId="0" shapeId="0" xr:uid="{2E20FC9E-541F-4590-95B8-3DE7E48E4D8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1357</t>
        </r>
      </text>
    </comment>
    <comment ref="D17" authorId="0" shapeId="0" xr:uid="{F02149C5-EEE3-4C54-99EA-BB2AB2B90AE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1343</t>
        </r>
      </text>
    </comment>
    <comment ref="D18" authorId="0" shapeId="0" xr:uid="{C9E4ACAC-F56C-4EE9-91F8-466609687B6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1319</t>
        </r>
      </text>
    </comment>
    <comment ref="D19" authorId="0" shapeId="0" xr:uid="{9D0639CA-6BF5-4226-B905-BEECBBC99AC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1366</t>
        </r>
      </text>
    </comment>
    <comment ref="D20" authorId="0" shapeId="0" xr:uid="{D44BB5CF-CA45-48FF-80F7-5E6CAB3AFED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1381
</t>
        </r>
      </text>
    </comment>
  </commentList>
</comments>
</file>

<file path=xl/sharedStrings.xml><?xml version="1.0" encoding="utf-8"?>
<sst xmlns="http://schemas.openxmlformats.org/spreadsheetml/2006/main" count="183" uniqueCount="110">
  <si>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</si>
  <si>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</si>
  <si>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</si>
  <si>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</si>
  <si>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</si>
  <si>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</si>
  <si>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</si>
  <si>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</si>
  <si>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</si>
  <si>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</si>
  <si>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</si>
  <si>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</si>
  <si>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</si>
  <si>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</si>
  <si>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</si>
  <si>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</si>
  <si>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Директор ООО ЭСК "Энергия"                                                                                                                              А.В. Портнягин</t>
  </si>
  <si>
    <t>Пуршева Елена Александровна</t>
  </si>
  <si>
    <t>З-109</t>
  </si>
  <si>
    <t>Галинов Максим Иванович</t>
  </si>
  <si>
    <t>3-110</t>
  </si>
  <si>
    <t>Иванов Александр Юрьевич</t>
  </si>
  <si>
    <t>3-111</t>
  </si>
  <si>
    <t>Сяглов Александр Михайлович</t>
  </si>
  <si>
    <t>3-112</t>
  </si>
  <si>
    <t>Акимова Наталья Александровна</t>
  </si>
  <si>
    <t>3-113</t>
  </si>
  <si>
    <t>МБУ ДО СШ "Искра" поселка Кедровый Красноярского края</t>
  </si>
  <si>
    <t>3-114</t>
  </si>
  <si>
    <t>Джумаев Хожиакбар Хайдарович</t>
  </si>
  <si>
    <t>3-115</t>
  </si>
  <si>
    <t>3-116</t>
  </si>
  <si>
    <t>Михайлик Николай Иванович</t>
  </si>
  <si>
    <t>3-117</t>
  </si>
  <si>
    <t>Шелудько Сергей Александрович</t>
  </si>
  <si>
    <t>3-118</t>
  </si>
  <si>
    <t>Зыкина Любовь Ильинична</t>
  </si>
  <si>
    <t>3-119</t>
  </si>
  <si>
    <t>ООО "Инфраструктурные решения</t>
  </si>
  <si>
    <t>Шадрин Сергей Александрович</t>
  </si>
  <si>
    <t>3-120</t>
  </si>
  <si>
    <t>Баскакова Ирина Александровна</t>
  </si>
  <si>
    <t>3-122</t>
  </si>
  <si>
    <t>Акишин Леонид Анисимович</t>
  </si>
  <si>
    <t>3-123</t>
  </si>
  <si>
    <t>Каташин Сергей Юрьевич</t>
  </si>
  <si>
    <t>3-124</t>
  </si>
  <si>
    <t>Самусева Юлия Леонидовна</t>
  </si>
  <si>
    <t>3-125</t>
  </si>
  <si>
    <t>Щербакова Светлана Александровна</t>
  </si>
  <si>
    <t>3-126</t>
  </si>
  <si>
    <t>Емельяновский район, ДНТ "Лесное", ул. Полевая, участок № 31</t>
  </si>
  <si>
    <t>д. Мужичкино, ул.Катюшина 10</t>
  </si>
  <si>
    <t>с. Дзержинское, ул. Семеновская, 58</t>
  </si>
  <si>
    <t>Ориентир Д. Мужичкино,примерно 0.3км метрах по направлению на север от ориентира. Почтовый адрес ориентира: емельяновский район, участок 25</t>
  </si>
  <si>
    <t>Красноярский край, Емельяновский район, днт "Спутник", ул.Дивная, 22</t>
  </si>
  <si>
    <t>п. Кедровый ул. Павлова 7</t>
  </si>
  <si>
    <t>Красноярский край, Емельяновский район , к.н:24:11:0290105:12490 (Геоцинт)</t>
  </si>
  <si>
    <t>Красноярский край,посёлок Кедровый,мкр.Южный,участок 118</t>
  </si>
  <si>
    <t>Емельяновский район муниципальное образование Солонцовский с/с, ДНТ "Геоцинт", ул.Альпийская д.8</t>
  </si>
  <si>
    <t>с. Дзержинское, ул. Строительная, д. 29, кв. 2 Кадастровый номер 24:10:1811023:72</t>
  </si>
  <si>
    <t>г. Красноярск, Центральный район, Жилой район Солонцы 2, 10 микрорайон.</t>
  </si>
  <si>
    <t xml:space="preserve"> г. Красноярск, Северное Шоссе 48, помещение 534</t>
  </si>
  <si>
    <t>Красноярский край Дзержинский район с. Дзержинское, ул. Советская, д. 3 кв.2</t>
  </si>
  <si>
    <t>Красноярский край, муниципальный район Ачинский, сельское поселение Малиновский сельсовет, поселок Малиновка, сад Дружба, земельный участок 353</t>
  </si>
  <si>
    <t>Красноярский край, Емельяновский район, Поселок Солонцы, СНТ Геоцинт, переулок Лесной, земельный участок 12</t>
  </si>
  <si>
    <t>с. Дзержинское, ул. Больничная, д.36, кв. 2</t>
  </si>
  <si>
    <t>Красноярский край дзержинский район с. Дзержинское ул. Колхозная д.55</t>
  </si>
  <si>
    <t xml:space="preserve">Красноярский край, Емельяновский район , к.н:24:11:0290105:12492 </t>
  </si>
  <si>
    <t>0.4</t>
  </si>
  <si>
    <t>РЕЕСТР
заявок на технологическое присоединение
к электрическим сетям по ООО ЭСК "Энергия"
за август 2023 года</t>
  </si>
  <si>
    <t>РЕЕСТР
договоров на технологическое присоединение
к электрическим сетям по ООО ЭСК "Энергия"
за август 2023 года</t>
  </si>
  <si>
    <t>Тарасова Елена Васильевна</t>
  </si>
  <si>
    <t>Колеснев Евгений Николаевич</t>
  </si>
  <si>
    <t>Нахаев Владимир Николаевич</t>
  </si>
  <si>
    <t>Тухтаров Дамир Анатольевич</t>
  </si>
  <si>
    <t>Харитонова Елена Николаевна</t>
  </si>
  <si>
    <t>Наумочкина Томара Игоровна</t>
  </si>
  <si>
    <t>Драгуцан Елена Васильевна</t>
  </si>
  <si>
    <t>33-С/2023</t>
  </si>
  <si>
    <t>45-С/2023</t>
  </si>
  <si>
    <t>46-С/2023</t>
  </si>
  <si>
    <t>11-Ш/2023</t>
  </si>
  <si>
    <t>49-С/2023</t>
  </si>
  <si>
    <t>7-М/2023</t>
  </si>
  <si>
    <t>50-С/2023</t>
  </si>
  <si>
    <t>3-Л/2023</t>
  </si>
  <si>
    <t>40-Дз/2023</t>
  </si>
  <si>
    <t>53-С/2023</t>
  </si>
  <si>
    <t>54-С/2023</t>
  </si>
  <si>
    <t>5-К/2023</t>
  </si>
  <si>
    <t>51-С/2023</t>
  </si>
  <si>
    <t>41-Дз/2023</t>
  </si>
  <si>
    <t>Солонцовский сельсовет , район п. Солонцы, СНТ "ГИАЦИНТ" улица Альпийская ,участок 11 24:11:0290105:4090</t>
  </si>
  <si>
    <t>Емельяновский район, Сельское поселение Солонцовский сельсовет, ДНТ Геоцинт, п. Солонцы, ул. Генерала Маргелова, 38</t>
  </si>
  <si>
    <t>Емельяновский район поселок солонцы ул.Свободная участок № 120</t>
  </si>
  <si>
    <t>Шуваевский сельсовет, ДНТ Шарье, проезд Короткий, участок 147</t>
  </si>
  <si>
    <t>п. Солонцы, ул. Благодатная, 28</t>
  </si>
  <si>
    <t>Ачинский, сельское поселение Малиновский сельсовет, поселок Малиновка, сад Дружба, земельный участок 20</t>
  </si>
  <si>
    <t>п Солонцы переулок Лесной дом 4</t>
  </si>
  <si>
    <t>Красноярский край, Емельяновский район , к.н:24:11:0290105:12492 (Геоцинт)</t>
  </si>
  <si>
    <t>итого</t>
  </si>
  <si>
    <t>РЕЕСТР
выполненных присоединений
к электрическим сетям ООО ЭСК "Энергия"
за август 2023 года</t>
  </si>
  <si>
    <t>РЕЕСТР
аннулированных заявок на технологическое присоединение
к электрическим сетям по ООО ЭСК "Энергия за август 2023 года</t>
  </si>
  <si>
    <t>РЕЕСТР
расторгнутых договоров на технологическое присоединение
к электрическим сетям по ООО ЭСК "Энергия"
за август 2023 года</t>
  </si>
  <si>
    <t>Крутько Елена Юрьевна</t>
  </si>
  <si>
    <t>30-С/2023</t>
  </si>
  <si>
    <t>Емельяновский район п. Солонцы, пер. Генерала Лебедя, участок № 6, 24:11:0290105:678</t>
  </si>
  <si>
    <t>2-У/2023</t>
  </si>
  <si>
    <t>д. Мужичкино, ул. Катюши,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</si>
</sst>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3049">
    <xf numFmtId="0" fontId="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4" fontId="24" fillId="3" borderId="1" applyBorder="0">
      <alignment horizontal="right"/>
    </xf>
    <xf numFmtId="0" fontId="25" fillId="0" borderId="0" applyNumberFormat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17" fillId="2" borderId="1" xfId="34" applyFont="1" applyFill="1" applyBorder="1" applyAlignment="1">
      <alignment horizontal="center" vertical="center"/>
    </xf>
    <xf numFmtId="0" fontId="17" fillId="2" borderId="1" xfId="28" applyFont="1" applyFill="1" applyBorder="1" applyAlignment="1">
      <alignment horizontal="center" vertical="center" wrapText="1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21" fillId="2" borderId="0" xfId="1" applyFont="1" applyFill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/>
    </xf>
    <xf numFmtId="164" fontId="29" fillId="0" borderId="1" xfId="1" applyNumberFormat="1" applyFont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20" fillId="2" borderId="1" xfId="28" applyFont="1" applyFill="1" applyBorder="1" applyAlignment="1">
      <alignment vertical="center"/>
    </xf>
    <xf numFmtId="0" fontId="26" fillId="2" borderId="1" xfId="28" applyFont="1" applyFill="1" applyBorder="1" applyAlignment="1">
      <alignment horizontal="left" vertical="center" wrapText="1"/>
    </xf>
    <xf numFmtId="0" fontId="20" fillId="2" borderId="1" xfId="28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4" fillId="2" borderId="1" xfId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2" fillId="0" borderId="1" xfId="0" applyFont="1" applyBorder="1"/>
    <xf numFmtId="0" fontId="26" fillId="2" borderId="1" xfId="30" applyFont="1" applyFill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 wrapText="1"/>
    </xf>
    <xf numFmtId="0" fontId="26" fillId="2" borderId="1" xfId="9" applyFont="1" applyFill="1" applyBorder="1" applyAlignment="1">
      <alignment horizontal="left" vertical="center" wrapText="1"/>
    </xf>
    <xf numFmtId="0" fontId="33" fillId="2" borderId="1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0" fontId="23" fillId="2" borderId="1" xfId="1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0" borderId="0" xfId="1" applyFont="1"/>
    <xf numFmtId="164" fontId="3" fillId="0" borderId="0" xfId="1" applyNumberFormat="1" applyFont="1"/>
    <xf numFmtId="0" fontId="14" fillId="0" borderId="1" xfId="1" applyBorder="1" applyAlignment="1">
      <alignment horizontal="center" vertical="center" wrapText="1"/>
    </xf>
    <xf numFmtId="0" fontId="17" fillId="2" borderId="1" xfId="1" applyFont="1" applyFill="1" applyBorder="1" applyAlignment="1">
      <alignment vertical="center"/>
    </xf>
    <xf numFmtId="14" fontId="17" fillId="0" borderId="1" xfId="1" applyNumberFormat="1" applyFont="1" applyBorder="1" applyAlignment="1">
      <alignment horizontal="center" vertical="center"/>
    </xf>
    <xf numFmtId="0" fontId="35" fillId="2" borderId="1" xfId="1" applyFont="1" applyFill="1" applyBorder="1" applyAlignment="1">
      <alignment vertical="center" wrapText="1"/>
    </xf>
    <xf numFmtId="0" fontId="17" fillId="0" borderId="1" xfId="1" applyFont="1" applyBorder="1" applyAlignment="1">
      <alignment horizontal="right" vertical="center"/>
    </xf>
    <xf numFmtId="164" fontId="14" fillId="2" borderId="1" xfId="1" applyNumberFormat="1" applyFill="1" applyBorder="1" applyAlignment="1">
      <alignment vertical="center"/>
    </xf>
    <xf numFmtId="0" fontId="17" fillId="2" borderId="1" xfId="1" applyFont="1" applyFill="1" applyBorder="1" applyAlignment="1">
      <alignment vertical="center" wrapText="1"/>
    </xf>
    <xf numFmtId="0" fontId="19" fillId="2" borderId="1" xfId="1" applyFont="1" applyFill="1" applyBorder="1" applyAlignment="1">
      <alignment vertical="center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164" fontId="29" fillId="0" borderId="1" xfId="1" applyNumberFormat="1" applyFont="1" applyBorder="1" applyAlignment="1">
      <alignment vertical="center"/>
    </xf>
    <xf numFmtId="0" fontId="14" fillId="0" borderId="0" xfId="1" applyAlignment="1">
      <alignment horizontal="center" vertical="center"/>
    </xf>
    <xf numFmtId="0" fontId="14" fillId="0" borderId="0" xfId="1" applyAlignment="1">
      <alignment vertical="center"/>
    </xf>
    <xf numFmtId="164" fontId="14" fillId="0" borderId="0" xfId="1" applyNumberFormat="1" applyAlignment="1">
      <alignment vertical="center"/>
    </xf>
    <xf numFmtId="0" fontId="14" fillId="0" borderId="0" xfId="1" applyAlignment="1">
      <alignment horizontal="center"/>
    </xf>
    <xf numFmtId="0" fontId="14" fillId="0" borderId="0" xfId="1"/>
    <xf numFmtId="0" fontId="0" fillId="0" borderId="1" xfId="0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4" fontId="29" fillId="0" borderId="1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4" fontId="1" fillId="0" borderId="0" xfId="1" applyNumberFormat="1" applyFont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4" fontId="1" fillId="0" borderId="0" xfId="1" applyNumberFormat="1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36" fillId="2" borderId="1" xfId="8" applyFont="1" applyFill="1" applyBorder="1" applyAlignment="1">
      <alignment vertical="center"/>
    </xf>
    <xf numFmtId="0" fontId="36" fillId="2" borderId="1" xfId="8" applyFont="1" applyFill="1" applyBorder="1" applyAlignment="1">
      <alignment horizontal="center" vertical="center"/>
    </xf>
    <xf numFmtId="0" fontId="36" fillId="2" borderId="1" xfId="8" applyFont="1" applyFill="1" applyBorder="1" applyAlignment="1">
      <alignment vertical="center" wrapText="1"/>
    </xf>
    <xf numFmtId="0" fontId="39" fillId="2" borderId="2" xfId="1" applyFont="1" applyFill="1" applyBorder="1" applyAlignment="1">
      <alignment horizontal="left" vertical="center" wrapText="1"/>
    </xf>
    <xf numFmtId="0" fontId="36" fillId="2" borderId="1" xfId="1" applyFont="1" applyFill="1" applyBorder="1" applyAlignment="1">
      <alignment horizontal="center" vertical="center"/>
    </xf>
    <xf numFmtId="0" fontId="36" fillId="2" borderId="0" xfId="1" applyFont="1" applyFill="1" applyAlignment="1">
      <alignment horizontal="center" vertical="center"/>
    </xf>
    <xf numFmtId="0" fontId="36" fillId="2" borderId="2" xfId="1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36" fillId="2" borderId="1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40" fillId="2" borderId="1" xfId="0" applyFont="1" applyFill="1" applyBorder="1" applyAlignment="1">
      <alignment vertical="center"/>
    </xf>
    <xf numFmtId="0" fontId="39" fillId="0" borderId="1" xfId="0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/>
    </xf>
    <xf numFmtId="2" fontId="39" fillId="2" borderId="1" xfId="9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wrapText="1"/>
    </xf>
    <xf numFmtId="0" fontId="40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14" fontId="39" fillId="2" borderId="1" xfId="0" applyNumberFormat="1" applyFont="1" applyFill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41" fillId="0" borderId="1" xfId="1" applyFont="1" applyBorder="1" applyAlignment="1">
      <alignment vertical="center"/>
    </xf>
    <xf numFmtId="0" fontId="39" fillId="0" borderId="1" xfId="1" applyFont="1" applyBorder="1" applyAlignment="1">
      <alignment vertical="center"/>
    </xf>
    <xf numFmtId="0" fontId="39" fillId="0" borderId="0" xfId="1" applyFont="1" applyAlignment="1">
      <alignment vertical="center"/>
    </xf>
    <xf numFmtId="0" fontId="39" fillId="0" borderId="0" xfId="1" applyFont="1" applyAlignment="1">
      <alignment horizontal="center" vertical="center"/>
    </xf>
    <xf numFmtId="164" fontId="39" fillId="0" borderId="0" xfId="1" applyNumberFormat="1" applyFont="1" applyAlignment="1">
      <alignment vertical="center"/>
    </xf>
    <xf numFmtId="4" fontId="39" fillId="0" borderId="0" xfId="1" applyNumberFormat="1" applyFont="1" applyAlignment="1">
      <alignment vertical="center"/>
    </xf>
    <xf numFmtId="0" fontId="39" fillId="0" borderId="1" xfId="1" applyFont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4" fillId="0" borderId="1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164" fontId="43" fillId="0" borderId="1" xfId="1" applyNumberFormat="1" applyFont="1" applyBorder="1" applyAlignment="1">
      <alignment horizontal="center" vertical="center" wrapText="1"/>
    </xf>
    <xf numFmtId="0" fontId="43" fillId="0" borderId="1" xfId="5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3" fillId="0" borderId="0" xfId="1" applyFont="1" applyAlignment="1">
      <alignment vertical="center"/>
    </xf>
    <xf numFmtId="164" fontId="43" fillId="0" borderId="0" xfId="1" applyNumberFormat="1" applyFont="1" applyAlignment="1">
      <alignment vertical="center"/>
    </xf>
    <xf numFmtId="0" fontId="43" fillId="2" borderId="0" xfId="0" applyFont="1" applyFill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2" xfId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4" fontId="39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0" borderId="1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31" fillId="2" borderId="0" xfId="1" applyFont="1" applyFill="1" applyAlignment="1">
      <alignment horizontal="center" vertical="center" wrapText="1"/>
    </xf>
    <xf numFmtId="0" fontId="0" fillId="2" borderId="0" xfId="1" applyFont="1" applyFill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4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4" fillId="0" borderId="0" xfId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31"/>
  <sheetViews>
    <sheetView view="pageBreakPreview" topLeftCell="A16" zoomScale="80" zoomScaleNormal="100" zoomScaleSheetLayoutView="80" workbookViewId="0">
      <selection activeCell="H20" sqref="H20:H26"/>
    </sheetView>
  </sheetViews>
  <sheetFormatPr defaultColWidth="9.140625" defaultRowHeight="15" x14ac:dyDescent="0.25"/>
  <cols>
    <col min="1" max="1" width="9.140625" style="4"/>
    <col min="2" max="2" width="6" style="4" customWidth="1"/>
    <col min="3" max="3" width="35.42578125" style="4" customWidth="1"/>
    <col min="4" max="4" width="9.28515625" style="4" customWidth="1"/>
    <col min="5" max="5" width="30" style="4" customWidth="1"/>
    <col min="6" max="6" width="16.85546875" style="5" customWidth="1"/>
    <col min="7" max="7" width="16.140625" style="4" customWidth="1"/>
    <col min="8" max="8" width="12.7109375" style="4" customWidth="1"/>
    <col min="9" max="16384" width="9.140625" style="4"/>
  </cols>
  <sheetData>
    <row r="1" spans="2:7" ht="82.5" customHeight="1" x14ac:dyDescent="0.25">
      <c r="B1" s="124" t="s">
        <v>70</v>
      </c>
      <c r="C1" s="124"/>
      <c r="D1" s="124"/>
      <c r="E1" s="124"/>
      <c r="F1" s="124"/>
      <c r="G1" s="124"/>
    </row>
    <row r="2" spans="2:7" ht="45" x14ac:dyDescent="0.25">
      <c r="B2" s="18" t="s">
        <v>0</v>
      </c>
      <c r="C2" s="18" t="s">
        <v>1</v>
      </c>
      <c r="D2" s="18" t="s">
        <v>10</v>
      </c>
      <c r="E2" s="18" t="s">
        <v>2</v>
      </c>
      <c r="F2" s="26" t="s">
        <v>3</v>
      </c>
      <c r="G2" s="26" t="s">
        <v>4</v>
      </c>
    </row>
    <row r="3" spans="2:7" ht="56.25" customHeight="1" x14ac:dyDescent="0.25">
      <c r="B3" s="63">
        <v>1</v>
      </c>
      <c r="C3" s="75" t="s">
        <v>17</v>
      </c>
      <c r="D3" s="76" t="s">
        <v>18</v>
      </c>
      <c r="E3" s="78" t="s">
        <v>51</v>
      </c>
      <c r="F3" s="79">
        <v>0.4</v>
      </c>
      <c r="G3" s="79">
        <v>15</v>
      </c>
    </row>
    <row r="4" spans="2:7" ht="56.25" customHeight="1" x14ac:dyDescent="0.25">
      <c r="B4" s="63">
        <v>2</v>
      </c>
      <c r="C4" s="75" t="s">
        <v>19</v>
      </c>
      <c r="D4" s="76" t="s">
        <v>20</v>
      </c>
      <c r="E4" s="78" t="s">
        <v>52</v>
      </c>
      <c r="F4" s="79">
        <v>0.4</v>
      </c>
      <c r="G4" s="79">
        <v>30</v>
      </c>
    </row>
    <row r="5" spans="2:7" ht="56.25" customHeight="1" x14ac:dyDescent="0.25">
      <c r="B5" s="63">
        <v>3</v>
      </c>
      <c r="C5" s="75" t="s">
        <v>21</v>
      </c>
      <c r="D5" s="76" t="s">
        <v>22</v>
      </c>
      <c r="E5" s="78" t="s">
        <v>53</v>
      </c>
      <c r="F5" s="79">
        <v>0.4</v>
      </c>
      <c r="G5" s="79">
        <v>15</v>
      </c>
    </row>
    <row r="6" spans="2:7" ht="56.25" customHeight="1" x14ac:dyDescent="0.25">
      <c r="B6" s="63">
        <v>4</v>
      </c>
      <c r="C6" s="75" t="s">
        <v>23</v>
      </c>
      <c r="D6" s="76" t="s">
        <v>24</v>
      </c>
      <c r="E6" s="78" t="s">
        <v>54</v>
      </c>
      <c r="F6" s="79">
        <v>0.4</v>
      </c>
      <c r="G6" s="79">
        <v>15</v>
      </c>
    </row>
    <row r="7" spans="2:7" ht="56.25" customHeight="1" x14ac:dyDescent="0.25">
      <c r="B7" s="63">
        <v>5</v>
      </c>
      <c r="C7" s="75" t="s">
        <v>25</v>
      </c>
      <c r="D7" s="76" t="s">
        <v>26</v>
      </c>
      <c r="E7" s="78" t="s">
        <v>55</v>
      </c>
      <c r="F7" s="79">
        <v>0.22</v>
      </c>
      <c r="G7" s="79">
        <v>15</v>
      </c>
    </row>
    <row r="8" spans="2:7" ht="56.25" customHeight="1" x14ac:dyDescent="0.25">
      <c r="B8" s="63">
        <v>6</v>
      </c>
      <c r="C8" s="77" t="s">
        <v>27</v>
      </c>
      <c r="D8" s="76" t="s">
        <v>28</v>
      </c>
      <c r="E8" s="78" t="s">
        <v>56</v>
      </c>
      <c r="F8" s="79">
        <v>0.4</v>
      </c>
      <c r="G8" s="79">
        <v>15</v>
      </c>
    </row>
    <row r="9" spans="2:7" ht="56.25" customHeight="1" x14ac:dyDescent="0.25">
      <c r="B9" s="63">
        <v>7</v>
      </c>
      <c r="C9" s="75" t="s">
        <v>29</v>
      </c>
      <c r="D9" s="76" t="s">
        <v>30</v>
      </c>
      <c r="E9" s="78" t="s">
        <v>57</v>
      </c>
      <c r="F9" s="79">
        <v>0.22</v>
      </c>
      <c r="G9" s="80">
        <v>15</v>
      </c>
    </row>
    <row r="10" spans="2:7" ht="56.25" customHeight="1" x14ac:dyDescent="0.25">
      <c r="B10" s="63">
        <v>8</v>
      </c>
      <c r="C10" s="75" t="s">
        <v>29</v>
      </c>
      <c r="D10" s="76" t="s">
        <v>31</v>
      </c>
      <c r="E10" s="78" t="s">
        <v>68</v>
      </c>
      <c r="F10" s="79">
        <v>0.22</v>
      </c>
      <c r="G10" s="81">
        <v>15</v>
      </c>
    </row>
    <row r="11" spans="2:7" ht="56.25" customHeight="1" x14ac:dyDescent="0.25">
      <c r="B11" s="63">
        <v>9</v>
      </c>
      <c r="C11" s="75" t="s">
        <v>32</v>
      </c>
      <c r="D11" s="76" t="s">
        <v>33</v>
      </c>
      <c r="E11" s="78" t="s">
        <v>58</v>
      </c>
      <c r="F11" s="79">
        <v>0.4</v>
      </c>
      <c r="G11" s="81">
        <v>15</v>
      </c>
    </row>
    <row r="12" spans="2:7" ht="56.25" customHeight="1" x14ac:dyDescent="0.25">
      <c r="B12" s="63">
        <v>10</v>
      </c>
      <c r="C12" s="75" t="s">
        <v>34</v>
      </c>
      <c r="D12" s="76" t="s">
        <v>35</v>
      </c>
      <c r="E12" s="78" t="s">
        <v>59</v>
      </c>
      <c r="F12" s="79">
        <v>0.4</v>
      </c>
      <c r="G12" s="81">
        <v>9</v>
      </c>
    </row>
    <row r="13" spans="2:7" ht="56.25" customHeight="1" x14ac:dyDescent="0.25">
      <c r="B13" s="63">
        <v>11</v>
      </c>
      <c r="C13" s="75" t="s">
        <v>36</v>
      </c>
      <c r="D13" s="76" t="s">
        <v>37</v>
      </c>
      <c r="E13" s="78" t="s">
        <v>60</v>
      </c>
      <c r="F13" s="79">
        <v>0.4</v>
      </c>
      <c r="G13" s="79">
        <v>15</v>
      </c>
    </row>
    <row r="14" spans="2:7" ht="56.25" customHeight="1" x14ac:dyDescent="0.25">
      <c r="B14" s="63">
        <v>12</v>
      </c>
      <c r="C14" s="75" t="s">
        <v>38</v>
      </c>
      <c r="D14" s="76" t="s">
        <v>37</v>
      </c>
      <c r="E14" s="78" t="s">
        <v>61</v>
      </c>
      <c r="F14" s="79">
        <v>0.4</v>
      </c>
      <c r="G14" s="81">
        <v>15</v>
      </c>
    </row>
    <row r="15" spans="2:7" ht="56.25" customHeight="1" x14ac:dyDescent="0.25">
      <c r="B15" s="63">
        <v>13</v>
      </c>
      <c r="C15" s="75" t="s">
        <v>39</v>
      </c>
      <c r="D15" s="76" t="s">
        <v>40</v>
      </c>
      <c r="E15" s="78" t="s">
        <v>62</v>
      </c>
      <c r="F15" s="79">
        <v>0.4</v>
      </c>
      <c r="G15" s="81">
        <v>15</v>
      </c>
    </row>
    <row r="16" spans="2:7" ht="56.25" customHeight="1" x14ac:dyDescent="0.25">
      <c r="B16" s="63">
        <v>14</v>
      </c>
      <c r="C16" s="75" t="s">
        <v>41</v>
      </c>
      <c r="D16" s="76" t="s">
        <v>42</v>
      </c>
      <c r="E16" s="78" t="s">
        <v>63</v>
      </c>
      <c r="F16" s="79" t="s">
        <v>69</v>
      </c>
      <c r="G16" s="81">
        <v>15</v>
      </c>
    </row>
    <row r="17" spans="1:13" s="10" customFormat="1" ht="56.25" customHeight="1" x14ac:dyDescent="0.25">
      <c r="A17" s="11"/>
      <c r="B17" s="63">
        <v>15</v>
      </c>
      <c r="C17" s="75" t="s">
        <v>43</v>
      </c>
      <c r="D17" s="76" t="s">
        <v>44</v>
      </c>
      <c r="E17" s="78" t="s">
        <v>64</v>
      </c>
      <c r="F17" s="79">
        <v>0.22</v>
      </c>
      <c r="G17" s="81">
        <v>1</v>
      </c>
      <c r="H17" s="11"/>
      <c r="J17" s="12"/>
      <c r="K17" s="13"/>
      <c r="L17" s="11"/>
      <c r="M17" s="14"/>
    </row>
    <row r="18" spans="1:13" ht="56.25" customHeight="1" x14ac:dyDescent="0.25">
      <c r="B18" s="63">
        <v>16</v>
      </c>
      <c r="C18" s="75" t="s">
        <v>45</v>
      </c>
      <c r="D18" s="76" t="s">
        <v>46</v>
      </c>
      <c r="E18" s="78" t="s">
        <v>65</v>
      </c>
      <c r="F18" s="79">
        <v>0.4</v>
      </c>
      <c r="G18" s="81">
        <v>15</v>
      </c>
    </row>
    <row r="19" spans="1:13" ht="56.25" customHeight="1" x14ac:dyDescent="0.25">
      <c r="B19" s="63">
        <v>17</v>
      </c>
      <c r="C19" s="75" t="s">
        <v>47</v>
      </c>
      <c r="D19" s="76" t="s">
        <v>48</v>
      </c>
      <c r="E19" s="78" t="s">
        <v>66</v>
      </c>
      <c r="F19" s="79">
        <v>4</v>
      </c>
      <c r="G19" s="79">
        <v>15</v>
      </c>
    </row>
    <row r="20" spans="1:13" ht="56.25" customHeight="1" x14ac:dyDescent="0.25">
      <c r="B20" s="63">
        <v>18</v>
      </c>
      <c r="C20" s="75" t="s">
        <v>49</v>
      </c>
      <c r="D20" s="76" t="s">
        <v>50</v>
      </c>
      <c r="E20" s="78" t="s">
        <v>67</v>
      </c>
      <c r="F20" s="79">
        <v>0.4</v>
      </c>
      <c r="G20" s="79">
        <v>15</v>
      </c>
    </row>
    <row r="21" spans="1:13" x14ac:dyDescent="0.25">
      <c r="B21" s="63"/>
      <c r="C21" s="63" t="s">
        <v>7</v>
      </c>
      <c r="D21" s="63"/>
      <c r="E21" s="63"/>
      <c r="F21" s="63"/>
      <c r="G21" s="63">
        <f>SUM(G3:G20)</f>
        <v>265</v>
      </c>
    </row>
    <row r="22" spans="1:13" x14ac:dyDescent="0.25">
      <c r="B22" s="74"/>
      <c r="C22" s="1"/>
      <c r="D22" s="1"/>
      <c r="E22" s="1"/>
      <c r="F22" s="1"/>
      <c r="G22" s="1"/>
    </row>
    <row r="23" spans="1:13" x14ac:dyDescent="0.25">
      <c r="B23" s="1"/>
      <c r="C23" s="1"/>
      <c r="D23" s="1"/>
      <c r="E23" s="1">
        <v>122</v>
      </c>
      <c r="F23" s="1"/>
      <c r="G23" s="2">
        <v>3347.18</v>
      </c>
      <c r="H23" s="103"/>
    </row>
    <row r="24" spans="1:13" x14ac:dyDescent="0.25">
      <c r="B24" s="1"/>
      <c r="C24" s="1"/>
      <c r="D24" s="1"/>
      <c r="E24" s="1"/>
      <c r="F24" s="1"/>
      <c r="G24" s="1"/>
      <c r="H24" s="103"/>
    </row>
    <row r="25" spans="1:13" ht="15.75" customHeight="1" x14ac:dyDescent="0.25">
      <c r="B25" s="1"/>
      <c r="C25" s="1"/>
      <c r="D25" s="1"/>
      <c r="E25" s="1"/>
      <c r="F25" s="1"/>
      <c r="G25" s="1"/>
    </row>
    <row r="26" spans="1:13" x14ac:dyDescent="0.25">
      <c r="B26" s="1"/>
      <c r="C26" s="1"/>
      <c r="D26" s="1"/>
      <c r="E26" s="1"/>
      <c r="F26" s="1"/>
      <c r="G26" s="1"/>
    </row>
    <row r="27" spans="1:13" x14ac:dyDescent="0.25">
      <c r="B27" s="1"/>
      <c r="C27" s="1"/>
      <c r="D27" s="1"/>
      <c r="E27" s="1"/>
      <c r="F27" s="1"/>
      <c r="G27" s="1"/>
    </row>
    <row r="28" spans="1:13" x14ac:dyDescent="0.25">
      <c r="B28" s="1"/>
      <c r="C28" s="1"/>
      <c r="D28" s="1"/>
      <c r="E28" s="1"/>
      <c r="F28" s="1"/>
      <c r="G28" s="1"/>
    </row>
    <row r="29" spans="1:13" x14ac:dyDescent="0.25">
      <c r="B29" s="11"/>
      <c r="C29" s="10"/>
      <c r="D29" s="11"/>
      <c r="E29" s="10"/>
      <c r="F29" s="10"/>
      <c r="G29" s="11"/>
    </row>
    <row r="30" spans="1:13" x14ac:dyDescent="0.25">
      <c r="B30" s="125"/>
      <c r="C30" s="125"/>
      <c r="D30" s="125"/>
      <c r="E30" s="125"/>
      <c r="F30" s="125"/>
      <c r="G30" s="125"/>
    </row>
    <row r="31" spans="1:13" x14ac:dyDescent="0.25">
      <c r="B31" s="11"/>
      <c r="C31" s="10"/>
      <c r="D31" s="10"/>
      <c r="E31" s="10"/>
      <c r="F31" s="10"/>
      <c r="G31" s="11"/>
    </row>
  </sheetData>
  <mergeCells count="2">
    <mergeCell ref="B1:G1"/>
    <mergeCell ref="B30:G30"/>
  </mergeCells>
  <phoneticPr fontId="21" type="noConversion"/>
  <printOptions horizontalCentered="1"/>
  <pageMargins left="0.70866141732283472" right="0.70866141732283472" top="0.74803149606299213" bottom="0.74803149606299213" header="0" footer="0"/>
  <pageSetup paperSize="9" scale="5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24"/>
  <sheetViews>
    <sheetView view="pageBreakPreview" zoomScale="91" zoomScaleNormal="100" zoomScaleSheetLayoutView="91" workbookViewId="0">
      <selection activeCell="M4" sqref="M4"/>
    </sheetView>
  </sheetViews>
  <sheetFormatPr defaultColWidth="9.140625" defaultRowHeight="15" x14ac:dyDescent="0.25"/>
  <cols>
    <col min="1" max="1" width="9.140625" style="104"/>
    <col min="2" max="2" width="5.140625" style="113" customWidth="1"/>
    <col min="3" max="3" width="34.7109375" style="104" customWidth="1"/>
    <col min="4" max="4" width="12.28515625" style="104" customWidth="1"/>
    <col min="5" max="5" width="35.7109375" style="104" customWidth="1"/>
    <col min="6" max="6" width="13.85546875" style="104" customWidth="1"/>
    <col min="7" max="7" width="14.140625" style="104" customWidth="1"/>
    <col min="8" max="8" width="13.5703125" style="104" customWidth="1"/>
    <col min="9" max="9" width="16.140625" style="104" customWidth="1"/>
    <col min="10" max="10" width="22.28515625" style="104" customWidth="1"/>
    <col min="11" max="16384" width="9.140625" style="104"/>
  </cols>
  <sheetData>
    <row r="1" spans="2:9" ht="81.75" customHeight="1" x14ac:dyDescent="0.25">
      <c r="B1" s="126" t="s">
        <v>71</v>
      </c>
      <c r="C1" s="126"/>
      <c r="D1" s="126"/>
      <c r="E1" s="126"/>
      <c r="F1" s="126"/>
      <c r="G1" s="126"/>
      <c r="H1" s="126"/>
      <c r="I1" s="126"/>
    </row>
    <row r="2" spans="2:9" ht="55.9" customHeight="1" x14ac:dyDescent="0.25">
      <c r="B2" s="105" t="s">
        <v>0</v>
      </c>
      <c r="C2" s="105" t="s">
        <v>1</v>
      </c>
      <c r="D2" s="105" t="s">
        <v>5</v>
      </c>
      <c r="E2" s="105" t="s">
        <v>2</v>
      </c>
      <c r="F2" s="106" t="s">
        <v>3</v>
      </c>
      <c r="G2" s="106" t="s">
        <v>4</v>
      </c>
      <c r="H2" s="106" t="s">
        <v>6</v>
      </c>
      <c r="I2" s="107" t="s">
        <v>9</v>
      </c>
    </row>
    <row r="3" spans="2:9" ht="48.75" customHeight="1" x14ac:dyDescent="0.25">
      <c r="B3" s="108">
        <v>1</v>
      </c>
      <c r="C3" s="82" t="s">
        <v>72</v>
      </c>
      <c r="D3" s="89" t="s">
        <v>79</v>
      </c>
      <c r="E3" s="114" t="s">
        <v>93</v>
      </c>
      <c r="F3" s="89">
        <v>0.22</v>
      </c>
      <c r="G3" s="89">
        <v>6</v>
      </c>
      <c r="H3" s="87">
        <v>1</v>
      </c>
      <c r="I3" s="119">
        <v>7980</v>
      </c>
    </row>
    <row r="4" spans="2:9" ht="40.5" customHeight="1" x14ac:dyDescent="0.25">
      <c r="B4" s="108">
        <v>2</v>
      </c>
      <c r="C4" s="83" t="s">
        <v>73</v>
      </c>
      <c r="D4" s="87" t="s">
        <v>80</v>
      </c>
      <c r="E4" s="115" t="s">
        <v>94</v>
      </c>
      <c r="F4" s="79">
        <v>0.4</v>
      </c>
      <c r="G4" s="79">
        <v>15</v>
      </c>
      <c r="H4" s="87">
        <v>1</v>
      </c>
      <c r="I4" s="119">
        <v>8512</v>
      </c>
    </row>
    <row r="5" spans="2:9" ht="28.5" customHeight="1" x14ac:dyDescent="0.25">
      <c r="B5" s="108">
        <v>3</v>
      </c>
      <c r="C5" s="83" t="s">
        <v>74</v>
      </c>
      <c r="D5" s="87" t="s">
        <v>81</v>
      </c>
      <c r="E5" s="116" t="s">
        <v>95</v>
      </c>
      <c r="F5" s="79">
        <v>0.4</v>
      </c>
      <c r="G5" s="79">
        <v>7</v>
      </c>
      <c r="H5" s="87">
        <v>1</v>
      </c>
      <c r="I5" s="119">
        <v>3724</v>
      </c>
    </row>
    <row r="6" spans="2:9" ht="30" customHeight="1" x14ac:dyDescent="0.25">
      <c r="B6" s="108">
        <v>4</v>
      </c>
      <c r="C6" s="84" t="s">
        <v>75</v>
      </c>
      <c r="D6" s="88" t="s">
        <v>82</v>
      </c>
      <c r="E6" s="114" t="s">
        <v>96</v>
      </c>
      <c r="F6" s="79">
        <v>0.4</v>
      </c>
      <c r="G6" s="79">
        <v>15</v>
      </c>
      <c r="H6" s="87">
        <v>1</v>
      </c>
      <c r="I6" s="120">
        <v>47880</v>
      </c>
    </row>
    <row r="7" spans="2:9" ht="26.25" customHeight="1" x14ac:dyDescent="0.25">
      <c r="B7" s="108">
        <v>5</v>
      </c>
      <c r="C7" s="75" t="s">
        <v>76</v>
      </c>
      <c r="D7" s="87" t="s">
        <v>83</v>
      </c>
      <c r="E7" s="116" t="s">
        <v>97</v>
      </c>
      <c r="F7" s="79">
        <v>0.4</v>
      </c>
      <c r="G7" s="79">
        <v>15</v>
      </c>
      <c r="H7" s="87">
        <v>1</v>
      </c>
      <c r="I7" s="119">
        <v>36708</v>
      </c>
    </row>
    <row r="8" spans="2:9" ht="40.5" customHeight="1" x14ac:dyDescent="0.25">
      <c r="B8" s="108">
        <v>6</v>
      </c>
      <c r="C8" s="75" t="s">
        <v>77</v>
      </c>
      <c r="D8" s="87" t="s">
        <v>84</v>
      </c>
      <c r="E8" s="117" t="s">
        <v>98</v>
      </c>
      <c r="F8" s="79">
        <v>0.22</v>
      </c>
      <c r="G8" s="79">
        <v>3</v>
      </c>
      <c r="H8" s="87">
        <v>1</v>
      </c>
      <c r="I8" s="119">
        <v>12768</v>
      </c>
    </row>
    <row r="9" spans="2:9" x14ac:dyDescent="0.25">
      <c r="B9" s="108">
        <v>7</v>
      </c>
      <c r="C9" s="85" t="s">
        <v>78</v>
      </c>
      <c r="D9" s="87" t="s">
        <v>85</v>
      </c>
      <c r="E9" s="117" t="s">
        <v>99</v>
      </c>
      <c r="F9" s="79">
        <v>0.4</v>
      </c>
      <c r="G9" s="79">
        <v>8</v>
      </c>
      <c r="H9" s="87">
        <v>1</v>
      </c>
      <c r="I9" s="119">
        <v>19152</v>
      </c>
    </row>
    <row r="10" spans="2:9" ht="25.5" x14ac:dyDescent="0.25">
      <c r="B10" s="108">
        <v>8</v>
      </c>
      <c r="C10" s="75" t="s">
        <v>17</v>
      </c>
      <c r="D10" s="87" t="s">
        <v>86</v>
      </c>
      <c r="E10" s="117" t="s">
        <v>51</v>
      </c>
      <c r="F10" s="79">
        <v>0.4</v>
      </c>
      <c r="G10" s="79">
        <v>15</v>
      </c>
      <c r="H10" s="87">
        <v>1</v>
      </c>
      <c r="I10" s="119">
        <v>63840</v>
      </c>
    </row>
    <row r="11" spans="2:9" x14ac:dyDescent="0.25">
      <c r="B11" s="108">
        <v>9</v>
      </c>
      <c r="C11" s="75" t="s">
        <v>21</v>
      </c>
      <c r="D11" s="89" t="s">
        <v>87</v>
      </c>
      <c r="E11" s="117" t="s">
        <v>53</v>
      </c>
      <c r="F11" s="79">
        <v>0.4</v>
      </c>
      <c r="G11" s="79">
        <v>15</v>
      </c>
      <c r="H11" s="87">
        <v>1</v>
      </c>
      <c r="I11" s="119">
        <v>38304</v>
      </c>
    </row>
    <row r="12" spans="2:9" ht="25.5" x14ac:dyDescent="0.25">
      <c r="B12" s="108">
        <v>10</v>
      </c>
      <c r="C12" s="75" t="s">
        <v>29</v>
      </c>
      <c r="D12" s="87" t="s">
        <v>88</v>
      </c>
      <c r="E12" s="117" t="s">
        <v>57</v>
      </c>
      <c r="F12" s="79">
        <v>0.22</v>
      </c>
      <c r="G12" s="80">
        <v>15</v>
      </c>
      <c r="H12" s="87">
        <v>1</v>
      </c>
      <c r="I12" s="119">
        <v>63840</v>
      </c>
    </row>
    <row r="13" spans="2:9" ht="25.5" x14ac:dyDescent="0.25">
      <c r="B13" s="108">
        <v>11</v>
      </c>
      <c r="C13" s="75" t="s">
        <v>29</v>
      </c>
      <c r="D13" s="87" t="s">
        <v>89</v>
      </c>
      <c r="E13" s="117" t="s">
        <v>100</v>
      </c>
      <c r="F13" s="79">
        <v>0.22</v>
      </c>
      <c r="G13" s="81">
        <v>15</v>
      </c>
      <c r="H13" s="87">
        <v>1</v>
      </c>
      <c r="I13" s="119">
        <v>63840</v>
      </c>
    </row>
    <row r="14" spans="2:9" ht="25.5" x14ac:dyDescent="0.25">
      <c r="B14" s="108">
        <v>12</v>
      </c>
      <c r="C14" s="75" t="s">
        <v>32</v>
      </c>
      <c r="D14" s="87" t="s">
        <v>90</v>
      </c>
      <c r="E14" s="117" t="s">
        <v>58</v>
      </c>
      <c r="F14" s="79">
        <v>0.4</v>
      </c>
      <c r="G14" s="81">
        <v>15</v>
      </c>
      <c r="H14" s="87">
        <v>1</v>
      </c>
      <c r="I14" s="119">
        <v>15960</v>
      </c>
    </row>
    <row r="15" spans="2:9" ht="38.25" x14ac:dyDescent="0.25">
      <c r="B15" s="108">
        <v>13</v>
      </c>
      <c r="C15" s="75" t="s">
        <v>34</v>
      </c>
      <c r="D15" s="87" t="s">
        <v>91</v>
      </c>
      <c r="E15" s="117" t="s">
        <v>59</v>
      </c>
      <c r="F15" s="79">
        <v>0.4</v>
      </c>
      <c r="G15" s="81">
        <v>9</v>
      </c>
      <c r="H15" s="87">
        <v>1</v>
      </c>
      <c r="I15" s="119">
        <v>23408</v>
      </c>
    </row>
    <row r="16" spans="2:9" ht="38.25" x14ac:dyDescent="0.25">
      <c r="B16" s="108">
        <v>14</v>
      </c>
      <c r="C16" s="75" t="s">
        <v>105</v>
      </c>
      <c r="D16" s="87" t="s">
        <v>106</v>
      </c>
      <c r="E16" s="118" t="s">
        <v>107</v>
      </c>
      <c r="F16" s="79">
        <v>0.4</v>
      </c>
      <c r="G16" s="81">
        <v>8.5</v>
      </c>
      <c r="H16" s="87">
        <v>1</v>
      </c>
      <c r="I16" s="119">
        <v>15960</v>
      </c>
    </row>
    <row r="17" spans="2:9" x14ac:dyDescent="0.25">
      <c r="B17" s="108">
        <v>15</v>
      </c>
      <c r="C17" s="75" t="s">
        <v>19</v>
      </c>
      <c r="D17" s="87" t="s">
        <v>108</v>
      </c>
      <c r="E17" s="117" t="s">
        <v>109</v>
      </c>
      <c r="F17" s="79">
        <v>0.4</v>
      </c>
      <c r="G17" s="81">
        <v>30</v>
      </c>
      <c r="H17" s="87">
        <v>1</v>
      </c>
      <c r="I17" s="119">
        <v>63840</v>
      </c>
    </row>
    <row r="18" spans="2:9" ht="25.5" x14ac:dyDescent="0.25">
      <c r="B18" s="108">
        <v>16</v>
      </c>
      <c r="C18" s="75" t="s">
        <v>36</v>
      </c>
      <c r="D18" s="89" t="s">
        <v>92</v>
      </c>
      <c r="E18" s="117" t="s">
        <v>60</v>
      </c>
      <c r="F18" s="79">
        <v>0.4</v>
      </c>
      <c r="G18" s="79">
        <v>15</v>
      </c>
      <c r="H18" s="95">
        <v>1</v>
      </c>
      <c r="I18" s="119">
        <v>38304</v>
      </c>
    </row>
    <row r="19" spans="2:9" x14ac:dyDescent="0.25">
      <c r="B19" s="109"/>
      <c r="C19" s="96" t="s">
        <v>101</v>
      </c>
      <c r="D19" s="95"/>
      <c r="E19" s="102"/>
      <c r="F19" s="97"/>
      <c r="G19" s="97">
        <f>SUM(G3:G18)</f>
        <v>206.5</v>
      </c>
      <c r="H19" s="97"/>
      <c r="I19" s="121">
        <f>SUM(I3:I18)</f>
        <v>524020</v>
      </c>
    </row>
    <row r="20" spans="2:9" x14ac:dyDescent="0.25">
      <c r="B20" s="110"/>
      <c r="C20" s="98" t="s">
        <v>8</v>
      </c>
      <c r="D20" s="99"/>
      <c r="E20" s="98">
        <v>78</v>
      </c>
      <c r="F20" s="98"/>
      <c r="G20" s="100"/>
      <c r="H20" s="98"/>
      <c r="I20" s="101">
        <v>12638054.92</v>
      </c>
    </row>
    <row r="21" spans="2:9" x14ac:dyDescent="0.25">
      <c r="B21" s="110"/>
      <c r="C21" s="111"/>
      <c r="D21" s="110"/>
      <c r="E21" s="111"/>
      <c r="F21" s="111"/>
      <c r="G21" s="111"/>
      <c r="H21" s="111"/>
      <c r="I21" s="112"/>
    </row>
    <row r="22" spans="2:9" x14ac:dyDescent="0.25">
      <c r="B22" s="110"/>
      <c r="C22" s="111"/>
      <c r="D22" s="110"/>
      <c r="E22" s="111"/>
      <c r="F22" s="111"/>
      <c r="G22" s="111"/>
      <c r="H22" s="111"/>
      <c r="I22" s="112"/>
    </row>
    <row r="23" spans="2:9" x14ac:dyDescent="0.25">
      <c r="B23" s="110"/>
      <c r="C23" s="111"/>
      <c r="D23" s="110"/>
      <c r="E23" s="111"/>
      <c r="F23" s="111"/>
      <c r="G23" s="111"/>
      <c r="H23" s="111"/>
      <c r="I23" s="112"/>
    </row>
    <row r="24" spans="2:9" x14ac:dyDescent="0.25">
      <c r="B24" s="110"/>
      <c r="C24" s="127" t="s">
        <v>16</v>
      </c>
      <c r="D24" s="127"/>
      <c r="E24" s="127"/>
      <c r="F24" s="127"/>
      <c r="G24" s="127"/>
      <c r="H24" s="127"/>
      <c r="I24" s="127"/>
    </row>
  </sheetData>
  <mergeCells count="2">
    <mergeCell ref="B1:I1"/>
    <mergeCell ref="C24:I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1"/>
  <sheetViews>
    <sheetView tabSelected="1" view="pageBreakPreview" topLeftCell="A4" zoomScaleNormal="100" zoomScaleSheetLayoutView="100" workbookViewId="0">
      <selection activeCell="J10" sqref="J10:J14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7.28515625" style="4" customWidth="1"/>
    <col min="4" max="4" width="15.28515625" style="4" customWidth="1"/>
    <col min="5" max="5" width="16.5703125" style="4" customWidth="1"/>
    <col min="6" max="6" width="33.85546875" style="4" customWidth="1"/>
    <col min="7" max="7" width="20.42578125" style="4" customWidth="1"/>
    <col min="8" max="8" width="16.28515625" style="4" customWidth="1"/>
    <col min="9" max="9" width="15.28515625" style="4" customWidth="1"/>
    <col min="10" max="10" width="11.42578125" style="4" bestFit="1" customWidth="1"/>
    <col min="11" max="11" width="11.5703125" style="4" bestFit="1" customWidth="1"/>
    <col min="12" max="12" width="11.42578125" style="4" bestFit="1" customWidth="1"/>
    <col min="13" max="16384" width="9.140625" style="4"/>
  </cols>
  <sheetData>
    <row r="1" spans="2:12" ht="84" customHeight="1" x14ac:dyDescent="0.25">
      <c r="B1" s="128" t="s">
        <v>102</v>
      </c>
      <c r="C1" s="128"/>
      <c r="D1" s="128"/>
      <c r="E1" s="128"/>
      <c r="F1" s="128"/>
      <c r="G1" s="128"/>
      <c r="H1" s="128"/>
      <c r="I1" s="128"/>
    </row>
    <row r="2" spans="2:12" ht="47.25" x14ac:dyDescent="0.25">
      <c r="B2" s="15" t="s">
        <v>0</v>
      </c>
      <c r="C2" s="15" t="s">
        <v>1</v>
      </c>
      <c r="D2" s="15" t="s">
        <v>14</v>
      </c>
      <c r="E2" s="15" t="s">
        <v>11</v>
      </c>
      <c r="F2" s="15" t="s">
        <v>2</v>
      </c>
      <c r="G2" s="15" t="s">
        <v>3</v>
      </c>
      <c r="H2" s="70" t="s">
        <v>15</v>
      </c>
      <c r="I2" s="70" t="s">
        <v>9</v>
      </c>
    </row>
    <row r="3" spans="2:12" ht="51" x14ac:dyDescent="0.2">
      <c r="B3" s="71">
        <v>1</v>
      </c>
      <c r="C3" s="82" t="s">
        <v>72</v>
      </c>
      <c r="D3" s="86" t="s">
        <v>79</v>
      </c>
      <c r="E3" s="94">
        <v>45140</v>
      </c>
      <c r="F3" s="90" t="s">
        <v>93</v>
      </c>
      <c r="G3" s="86">
        <v>0.22</v>
      </c>
      <c r="H3" s="86">
        <v>6</v>
      </c>
      <c r="I3" s="87">
        <v>7980</v>
      </c>
    </row>
    <row r="4" spans="2:12" ht="51" x14ac:dyDescent="0.25">
      <c r="B4" s="71">
        <v>2</v>
      </c>
      <c r="C4" s="83" t="s">
        <v>73</v>
      </c>
      <c r="D4" s="87" t="s">
        <v>80</v>
      </c>
      <c r="E4" s="94">
        <v>45156</v>
      </c>
      <c r="F4" s="91" t="s">
        <v>94</v>
      </c>
      <c r="G4" s="79">
        <v>0.4</v>
      </c>
      <c r="H4" s="79">
        <v>15</v>
      </c>
      <c r="I4" s="87">
        <v>8512</v>
      </c>
    </row>
    <row r="5" spans="2:12" ht="50.25" customHeight="1" x14ac:dyDescent="0.25">
      <c r="B5" s="71">
        <v>3</v>
      </c>
      <c r="C5" s="83" t="s">
        <v>74</v>
      </c>
      <c r="D5" s="87" t="s">
        <v>81</v>
      </c>
      <c r="E5" s="94">
        <v>45156</v>
      </c>
      <c r="F5" s="92" t="s">
        <v>95</v>
      </c>
      <c r="G5" s="79">
        <v>0.4</v>
      </c>
      <c r="H5" s="79">
        <v>7</v>
      </c>
      <c r="I5" s="87">
        <v>3724</v>
      </c>
    </row>
    <row r="6" spans="2:12" ht="25.5" x14ac:dyDescent="0.25">
      <c r="B6" s="71">
        <v>4</v>
      </c>
      <c r="C6" s="84" t="s">
        <v>75</v>
      </c>
      <c r="D6" s="88" t="s">
        <v>82</v>
      </c>
      <c r="E6" s="94">
        <v>45152</v>
      </c>
      <c r="F6" s="93" t="s">
        <v>96</v>
      </c>
      <c r="G6" s="79">
        <v>0.4</v>
      </c>
      <c r="H6" s="79">
        <v>15</v>
      </c>
      <c r="I6" s="89">
        <v>47880</v>
      </c>
    </row>
    <row r="7" spans="2:12" ht="54.75" customHeight="1" x14ac:dyDescent="0.25">
      <c r="B7" s="71">
        <v>5</v>
      </c>
      <c r="C7" s="75" t="s">
        <v>76</v>
      </c>
      <c r="D7" s="87" t="s">
        <v>83</v>
      </c>
      <c r="E7" s="94">
        <v>45156</v>
      </c>
      <c r="F7" s="92" t="s">
        <v>97</v>
      </c>
      <c r="G7" s="79">
        <v>0.4</v>
      </c>
      <c r="H7" s="79">
        <v>15</v>
      </c>
      <c r="I7" s="87">
        <v>36708</v>
      </c>
    </row>
    <row r="8" spans="2:12" ht="51" x14ac:dyDescent="0.25">
      <c r="B8" s="71">
        <v>6</v>
      </c>
      <c r="C8" s="75" t="s">
        <v>77</v>
      </c>
      <c r="D8" s="87" t="s">
        <v>84</v>
      </c>
      <c r="E8" s="94">
        <v>45160</v>
      </c>
      <c r="F8" s="78" t="s">
        <v>98</v>
      </c>
      <c r="G8" s="79">
        <v>0.22</v>
      </c>
      <c r="H8" s="79">
        <v>3</v>
      </c>
      <c r="I8" s="87">
        <v>12768</v>
      </c>
    </row>
    <row r="9" spans="2:12" x14ac:dyDescent="0.25">
      <c r="B9" s="71">
        <v>7</v>
      </c>
      <c r="C9" s="85" t="s">
        <v>78</v>
      </c>
      <c r="D9" s="87" t="s">
        <v>85</v>
      </c>
      <c r="E9" s="94">
        <v>45156</v>
      </c>
      <c r="F9" s="78" t="s">
        <v>99</v>
      </c>
      <c r="G9" s="79">
        <v>0.4</v>
      </c>
      <c r="H9" s="79">
        <v>8</v>
      </c>
      <c r="I9" s="87">
        <v>19152</v>
      </c>
    </row>
    <row r="10" spans="2:12" ht="25.5" x14ac:dyDescent="0.25">
      <c r="B10" s="71">
        <v>8</v>
      </c>
      <c r="C10" s="75" t="s">
        <v>17</v>
      </c>
      <c r="D10" s="87" t="s">
        <v>86</v>
      </c>
      <c r="E10" s="94">
        <v>45152</v>
      </c>
      <c r="F10" s="78" t="s">
        <v>51</v>
      </c>
      <c r="G10" s="79">
        <v>0.4</v>
      </c>
      <c r="H10" s="79">
        <v>15</v>
      </c>
      <c r="I10" s="87">
        <v>63840</v>
      </c>
    </row>
    <row r="11" spans="2:12" ht="38.25" x14ac:dyDescent="0.25">
      <c r="B11" s="71">
        <v>9</v>
      </c>
      <c r="C11" s="75" t="s">
        <v>34</v>
      </c>
      <c r="D11" s="87" t="s">
        <v>91</v>
      </c>
      <c r="E11" s="94">
        <v>45168</v>
      </c>
      <c r="F11" s="78" t="s">
        <v>59</v>
      </c>
      <c r="G11" s="79">
        <v>0.4</v>
      </c>
      <c r="H11" s="81">
        <v>9</v>
      </c>
      <c r="I11" s="87">
        <v>23408</v>
      </c>
      <c r="J11" s="103"/>
    </row>
    <row r="12" spans="2:12" ht="15.75" x14ac:dyDescent="0.25">
      <c r="B12" s="56"/>
      <c r="C12" s="16" t="s">
        <v>7</v>
      </c>
      <c r="D12" s="56"/>
      <c r="E12" s="56"/>
      <c r="F12" s="56"/>
      <c r="G12" s="56"/>
      <c r="H12" s="17">
        <f>SUM(H3:H11)</f>
        <v>93</v>
      </c>
      <c r="I12" s="66">
        <f>SUM(I3:I11)</f>
        <v>223972</v>
      </c>
      <c r="J12" s="103"/>
      <c r="L12" s="123"/>
    </row>
    <row r="13" spans="2:12" x14ac:dyDescent="0.25">
      <c r="B13" s="68"/>
      <c r="C13" s="68"/>
      <c r="D13" s="68"/>
      <c r="E13" s="68"/>
      <c r="F13" s="68"/>
      <c r="G13" s="68"/>
      <c r="H13" s="67"/>
      <c r="I13" s="69"/>
    </row>
    <row r="14" spans="2:12" x14ac:dyDescent="0.25">
      <c r="B14" s="68"/>
      <c r="C14" s="68" t="s">
        <v>8</v>
      </c>
      <c r="D14" s="68"/>
      <c r="E14" s="68">
        <v>76</v>
      </c>
      <c r="F14" s="68"/>
      <c r="G14" s="68"/>
      <c r="H14" s="72">
        <v>1071</v>
      </c>
      <c r="I14" s="73">
        <v>2387655.96</v>
      </c>
    </row>
    <row r="15" spans="2:12" x14ac:dyDescent="0.25">
      <c r="B15" s="68"/>
      <c r="C15" s="68"/>
      <c r="D15" s="68"/>
      <c r="E15" s="68"/>
      <c r="F15" s="68"/>
      <c r="G15" s="68"/>
      <c r="H15" s="67"/>
      <c r="I15" s="68"/>
    </row>
    <row r="16" spans="2:12" x14ac:dyDescent="0.25">
      <c r="B16" s="68"/>
      <c r="C16" s="68"/>
      <c r="D16" s="68"/>
      <c r="E16" s="68"/>
      <c r="F16" s="68"/>
      <c r="G16" s="68"/>
      <c r="H16" s="67"/>
      <c r="I16" s="68"/>
      <c r="K16" s="123"/>
    </row>
    <row r="17" spans="2:9" x14ac:dyDescent="0.25">
      <c r="B17" s="68"/>
      <c r="C17" s="129" t="s">
        <v>13</v>
      </c>
      <c r="D17" s="129"/>
      <c r="E17" s="129"/>
      <c r="F17" s="129"/>
      <c r="G17" s="129"/>
      <c r="H17" s="129"/>
      <c r="I17" s="68"/>
    </row>
    <row r="18" spans="2:9" x14ac:dyDescent="0.25">
      <c r="B18" s="65"/>
      <c r="C18" s="65"/>
      <c r="D18" s="65"/>
      <c r="E18" s="65"/>
      <c r="F18" s="65"/>
      <c r="G18" s="65"/>
      <c r="H18" s="122"/>
      <c r="I18" s="65"/>
    </row>
    <row r="19" spans="2:9" x14ac:dyDescent="0.25">
      <c r="B19" s="65"/>
      <c r="C19" s="65"/>
      <c r="D19" s="65"/>
      <c r="E19" s="65"/>
      <c r="F19" s="65"/>
      <c r="G19" s="65"/>
      <c r="H19" s="64"/>
      <c r="I19" s="65"/>
    </row>
    <row r="20" spans="2:9" x14ac:dyDescent="0.25">
      <c r="B20" s="65"/>
      <c r="C20" s="65"/>
      <c r="D20" s="65"/>
      <c r="E20" s="65"/>
      <c r="F20" s="65"/>
      <c r="G20" s="65"/>
      <c r="H20" s="64"/>
      <c r="I20" s="65"/>
    </row>
    <row r="21" spans="2:9" ht="18.75" x14ac:dyDescent="0.25">
      <c r="B21" s="128"/>
      <c r="C21" s="128"/>
      <c r="D21" s="128"/>
      <c r="E21" s="128"/>
      <c r="F21" s="128"/>
      <c r="G21" s="128"/>
      <c r="H21" s="128"/>
      <c r="I21" s="128"/>
    </row>
  </sheetData>
  <sortState xmlns:xlrd2="http://schemas.microsoft.com/office/spreadsheetml/2017/richdata2" ref="A3:I12">
    <sortCondition ref="E3:E12"/>
  </sortState>
  <mergeCells count="3">
    <mergeCell ref="B1:I1"/>
    <mergeCell ref="B21:I21"/>
    <mergeCell ref="C17:H17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view="pageBreakPreview" zoomScale="96" zoomScaleNormal="100" zoomScaleSheetLayoutView="96" workbookViewId="0">
      <selection activeCell="J12" sqref="J12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8" ht="85.5" customHeight="1" x14ac:dyDescent="0.25">
      <c r="B1" s="128" t="s">
        <v>103</v>
      </c>
      <c r="C1" s="128"/>
      <c r="D1" s="128"/>
      <c r="E1" s="128"/>
      <c r="F1" s="128"/>
      <c r="G1" s="128"/>
    </row>
    <row r="2" spans="2:8" ht="81.75" customHeight="1" x14ac:dyDescent="0.25">
      <c r="B2" s="15" t="s">
        <v>0</v>
      </c>
      <c r="C2" s="15" t="s">
        <v>1</v>
      </c>
      <c r="D2" s="33" t="s">
        <v>10</v>
      </c>
      <c r="E2" s="15" t="s">
        <v>2</v>
      </c>
      <c r="F2" s="15" t="s">
        <v>3</v>
      </c>
      <c r="G2" s="28" t="s">
        <v>4</v>
      </c>
    </row>
    <row r="3" spans="2:8" ht="56.25" customHeight="1" x14ac:dyDescent="0.25">
      <c r="B3" s="34"/>
      <c r="C3" s="35"/>
      <c r="D3" s="6"/>
      <c r="E3" s="7"/>
      <c r="F3" s="6"/>
      <c r="G3" s="25"/>
    </row>
    <row r="4" spans="2:8" ht="15.75" x14ac:dyDescent="0.25">
      <c r="B4" s="34"/>
      <c r="C4" s="35"/>
      <c r="D4" s="6"/>
      <c r="E4" s="36"/>
      <c r="F4" s="8"/>
      <c r="G4" s="8"/>
    </row>
    <row r="5" spans="2:8" x14ac:dyDescent="0.25">
      <c r="B5" s="34"/>
      <c r="C5" s="37"/>
      <c r="D5" s="6"/>
      <c r="E5" s="38"/>
      <c r="F5" s="22"/>
      <c r="G5" s="22"/>
    </row>
    <row r="6" spans="2:8" x14ac:dyDescent="0.25">
      <c r="B6" s="34"/>
      <c r="C6" s="19"/>
      <c r="D6" s="9"/>
      <c r="E6" s="20"/>
      <c r="F6" s="21"/>
      <c r="G6" s="21"/>
    </row>
    <row r="7" spans="2:8" x14ac:dyDescent="0.25">
      <c r="B7" s="34"/>
      <c r="C7" s="29"/>
      <c r="D7" s="9"/>
      <c r="E7" s="39"/>
      <c r="F7" s="40"/>
      <c r="G7" s="40"/>
    </row>
    <row r="8" spans="2:8" ht="15.75" x14ac:dyDescent="0.25">
      <c r="B8" s="34"/>
      <c r="C8" s="41" t="s">
        <v>7</v>
      </c>
      <c r="D8" s="42"/>
      <c r="E8" s="43"/>
      <c r="F8" s="44"/>
      <c r="G8" s="17">
        <f>SUM(G3:G7)</f>
        <v>0</v>
      </c>
    </row>
    <row r="9" spans="2:8" x14ac:dyDescent="0.25">
      <c r="B9" s="45"/>
      <c r="C9" s="45"/>
      <c r="D9" s="45"/>
      <c r="E9" s="45"/>
      <c r="F9" s="45"/>
      <c r="G9" s="46"/>
    </row>
    <row r="10" spans="2:8" x14ac:dyDescent="0.25">
      <c r="B10" s="45"/>
      <c r="C10" s="45"/>
      <c r="D10" s="45"/>
      <c r="E10" s="45"/>
      <c r="F10" s="45"/>
      <c r="G10" s="45"/>
    </row>
    <row r="11" spans="2:8" x14ac:dyDescent="0.25">
      <c r="B11" s="45"/>
      <c r="C11" s="31" t="s">
        <v>8</v>
      </c>
      <c r="D11" s="30"/>
      <c r="E11" s="30">
        <v>6</v>
      </c>
      <c r="F11" s="31"/>
      <c r="G11" s="32">
        <v>85.8</v>
      </c>
    </row>
    <row r="14" spans="2:8" x14ac:dyDescent="0.25">
      <c r="C14" s="130" t="s">
        <v>12</v>
      </c>
      <c r="D14" s="130"/>
      <c r="E14" s="130"/>
      <c r="F14" s="130"/>
      <c r="G14" s="130"/>
      <c r="H14" s="130"/>
    </row>
  </sheetData>
  <mergeCells count="2">
    <mergeCell ref="B1:G1"/>
    <mergeCell ref="C14:H1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2"/>
  <sheetViews>
    <sheetView view="pageBreakPreview" zoomScale="91" zoomScaleNormal="100" zoomScaleSheetLayoutView="91" workbookViewId="0">
      <selection activeCell="K20" sqref="K20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11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128" t="s">
        <v>104</v>
      </c>
      <c r="C1" s="128"/>
      <c r="D1" s="128"/>
      <c r="E1" s="128"/>
      <c r="F1" s="128"/>
      <c r="G1" s="128"/>
      <c r="H1" s="128"/>
    </row>
    <row r="2" spans="2:9" ht="45" x14ac:dyDescent="0.25">
      <c r="B2" s="15" t="s">
        <v>0</v>
      </c>
      <c r="C2" s="15" t="s">
        <v>1</v>
      </c>
      <c r="D2" s="15" t="s">
        <v>5</v>
      </c>
      <c r="E2" s="15" t="s">
        <v>2</v>
      </c>
      <c r="F2" s="27" t="s">
        <v>3</v>
      </c>
      <c r="G2" s="27" t="s">
        <v>4</v>
      </c>
      <c r="H2" s="47" t="s">
        <v>9</v>
      </c>
    </row>
    <row r="3" spans="2:9" x14ac:dyDescent="0.25">
      <c r="B3" s="24"/>
      <c r="C3" s="48"/>
      <c r="D3" s="49"/>
      <c r="E3" s="50"/>
      <c r="F3" s="51"/>
      <c r="G3" s="51"/>
      <c r="H3" s="52"/>
      <c r="I3" s="2"/>
    </row>
    <row r="4" spans="2:9" x14ac:dyDescent="0.25">
      <c r="B4" s="24"/>
      <c r="C4" s="53"/>
      <c r="D4" s="49"/>
      <c r="E4" s="50"/>
      <c r="F4" s="54"/>
      <c r="G4" s="54"/>
      <c r="H4" s="52"/>
      <c r="I4" s="2"/>
    </row>
    <row r="5" spans="2:9" ht="15.75" x14ac:dyDescent="0.25">
      <c r="B5" s="55"/>
      <c r="C5" s="16" t="s">
        <v>7</v>
      </c>
      <c r="D5" s="56"/>
      <c r="E5" s="56"/>
      <c r="F5" s="56"/>
      <c r="G5" s="56"/>
      <c r="H5" s="57">
        <f>SUM(H3:H4)</f>
        <v>0</v>
      </c>
    </row>
    <row r="6" spans="2:9" ht="15.75" x14ac:dyDescent="0.25">
      <c r="B6" s="58"/>
      <c r="C6" s="23"/>
      <c r="D6" s="59"/>
      <c r="E6" s="59"/>
      <c r="F6" s="59"/>
      <c r="G6" s="59"/>
      <c r="H6" s="60"/>
    </row>
    <row r="7" spans="2:9" ht="15.75" x14ac:dyDescent="0.25">
      <c r="B7" s="58"/>
      <c r="C7" s="23"/>
      <c r="D7" s="59"/>
      <c r="E7" s="59"/>
      <c r="F7" s="59"/>
      <c r="G7" s="59"/>
      <c r="H7" s="60"/>
    </row>
    <row r="8" spans="2:9" x14ac:dyDescent="0.25">
      <c r="B8" s="61"/>
      <c r="C8" s="59" t="s">
        <v>8</v>
      </c>
      <c r="D8" s="59"/>
      <c r="E8" s="62">
        <v>2</v>
      </c>
      <c r="F8" s="62"/>
      <c r="G8" s="62"/>
      <c r="H8" s="62"/>
    </row>
    <row r="9" spans="2:9" x14ac:dyDescent="0.25">
      <c r="B9" s="61"/>
      <c r="C9" s="59"/>
      <c r="D9" s="59"/>
      <c r="E9" s="62"/>
      <c r="F9" s="62"/>
      <c r="G9" s="62"/>
      <c r="H9" s="62"/>
    </row>
    <row r="10" spans="2:9" x14ac:dyDescent="0.25">
      <c r="B10" s="61"/>
      <c r="C10" s="59"/>
      <c r="D10" s="59"/>
      <c r="E10" s="62"/>
      <c r="F10" s="62"/>
      <c r="G10" s="62"/>
      <c r="H10" s="62"/>
    </row>
    <row r="11" spans="2:9" x14ac:dyDescent="0.25">
      <c r="B11" s="58"/>
      <c r="C11" s="59"/>
      <c r="D11" s="59"/>
      <c r="E11" s="59"/>
      <c r="F11" s="59"/>
      <c r="G11" s="59"/>
      <c r="H11" s="59"/>
    </row>
    <row r="12" spans="2:9" x14ac:dyDescent="0.25">
      <c r="B12" s="58"/>
      <c r="C12" s="131" t="s">
        <v>13</v>
      </c>
      <c r="D12" s="131"/>
      <c r="E12" s="131"/>
      <c r="F12" s="131"/>
      <c r="G12" s="131"/>
      <c r="H12" s="131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2023-09-04T08:09:03Z</dcterms:modified>
</cp:coreProperties>
</file>