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0A1A2AFE-D6F5-46E9-93A7-863AC70DD4E1}" xr6:coauthVersionLast="47" xr6:coauthVersionMax="47" xr10:uidLastSave="{00000000-0000-0000-0000-000000000000}"/>
  <bookViews>
    <workbookView xWindow="780" yWindow="780" windowWidth="16920" windowHeight="13230" firstSheet="2" activeTab="2" xr2:uid="{00000000-000D-0000-FFFF-FFFF00000000}"/>
  </bookViews>
  <sheets>
    <sheet name="2019пл" sheetId="7" state="hidden" r:id="rId1"/>
    <sheet name="2020ф" sheetId="8" state="hidden" r:id="rId2"/>
    <sheet name="2022ф" sheetId="9" r:id="rId3"/>
    <sheet name="2022ф (2)" sheetId="11" r:id="rId4"/>
  </sheets>
  <definedNames>
    <definedName name="_xlnm.Print_Area" localSheetId="0">'2019пл'!$A$1:$H$12</definedName>
    <definedName name="_xlnm.Print_Area" localSheetId="1">'2020ф'!$A$1:$H$12</definedName>
    <definedName name="_xlnm.Print_Area" localSheetId="2">'2022ф'!$A$1:$H$12</definedName>
    <definedName name="_xlnm.Print_Area" localSheetId="3">'2022ф (2)'!$A$1:$H$10</definedName>
  </definedNames>
  <calcPr calcId="191029"/>
</workbook>
</file>

<file path=xl/calcChain.xml><?xml version="1.0" encoding="utf-8"?>
<calcChain xmlns="http://schemas.openxmlformats.org/spreadsheetml/2006/main">
  <c r="D8" i="11" l="1"/>
  <c r="D9" i="11" l="1"/>
  <c r="H9" i="9"/>
  <c r="G9" i="9"/>
  <c r="F9" i="9"/>
  <c r="E9" i="9"/>
  <c r="D10" i="9" l="1"/>
  <c r="D9" i="9"/>
  <c r="D8" i="9"/>
  <c r="D10" i="8"/>
  <c r="H9" i="8"/>
  <c r="G9" i="8"/>
  <c r="F9" i="8"/>
  <c r="E9" i="8"/>
  <c r="D8" i="8"/>
  <c r="D11" i="9" l="1"/>
  <c r="D9" i="8"/>
  <c r="D11" i="8"/>
  <c r="F9" i="7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<sst xmlns="http://schemas.openxmlformats.org/spreadsheetml/2006/main" count="92" uniqueCount="28">
  <si>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</si>
  <si>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</si>
  <si>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</si>
  <si>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</si>
  <si>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</si>
  <si>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</si>
  <si>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</si>
  <si>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</si>
  <si>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</si>
  <si>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</si>
  <si>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</si>
  <si>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</si>
  <si>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</si>
  <si>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</si>
  <si>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</si>
  <si>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</si>
  <si>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</si>
  <si>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</si>
  <si>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</si>
  <si>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</si>
  <si>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</si>
  <si>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</si>
  <si>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</si>
  <si>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</si>
  <si>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2021 год</t>
  </si>
  <si>
    <t>Плановые потери электрической энергии в сети</t>
  </si>
  <si>
    <t>Информация о плановых, фактических потерях ООО ЭСК "Энергия" за 2022 год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</si>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</sst>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view="pageBreakPreview" zoomScale="80" zoomScaleNormal="90" zoomScaleSheetLayoutView="80" workbookViewId="0">
      <selection activeCell="D11" sqref="D11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1</v>
      </c>
    </row>
    <row r="3" spans="1:10" ht="93.75" customHeight="1" x14ac:dyDescent="0.3">
      <c r="A3" s="23" t="s">
        <v>22</v>
      </c>
      <c r="B3" s="24"/>
      <c r="C3" s="24"/>
      <c r="D3" s="24"/>
      <c r="E3" s="24"/>
      <c r="F3" s="24"/>
      <c r="G3" s="24"/>
      <c r="H3" s="24"/>
    </row>
    <row r="5" spans="1:10" x14ac:dyDescent="0.3">
      <c r="A5" s="25" t="s">
        <v>2</v>
      </c>
      <c r="B5" s="28" t="s">
        <v>3</v>
      </c>
      <c r="C5" s="25" t="s">
        <v>4</v>
      </c>
      <c r="D5" s="28" t="s">
        <v>5</v>
      </c>
      <c r="E5" s="28"/>
      <c r="F5" s="28"/>
      <c r="G5" s="28"/>
      <c r="H5" s="31"/>
    </row>
    <row r="6" spans="1:10" x14ac:dyDescent="0.3">
      <c r="A6" s="26"/>
      <c r="B6" s="29"/>
      <c r="C6" s="26"/>
      <c r="D6" s="32" t="s">
        <v>6</v>
      </c>
      <c r="E6" s="34" t="s">
        <v>7</v>
      </c>
      <c r="F6" s="35"/>
      <c r="G6" s="35"/>
      <c r="H6" s="36"/>
    </row>
    <row r="7" spans="1:10" x14ac:dyDescent="0.3">
      <c r="A7" s="27"/>
      <c r="B7" s="30"/>
      <c r="C7" s="27"/>
      <c r="D7" s="33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15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15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6">
        <v>0.126427875</v>
      </c>
      <c r="E11" s="16"/>
      <c r="F11" s="16"/>
      <c r="G11" s="16"/>
      <c r="H11" s="16"/>
    </row>
    <row r="13" spans="1:10" x14ac:dyDescent="0.3">
      <c r="A13" s="12"/>
    </row>
    <row r="14" spans="1:10" x14ac:dyDescent="0.3">
      <c r="D14" s="15"/>
    </row>
    <row r="15" spans="1:10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view="pageBreakPreview" zoomScale="90" zoomScaleNormal="90" zoomScaleSheetLayoutView="90" workbookViewId="0">
      <selection activeCell="D16" sqref="D16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23</v>
      </c>
    </row>
    <row r="3" spans="1:10" ht="93.75" customHeight="1" x14ac:dyDescent="0.3">
      <c r="A3" s="23" t="s">
        <v>24</v>
      </c>
      <c r="B3" s="24"/>
      <c r="C3" s="24"/>
      <c r="D3" s="24"/>
      <c r="E3" s="24"/>
      <c r="F3" s="24"/>
      <c r="G3" s="24"/>
      <c r="H3" s="24"/>
    </row>
    <row r="5" spans="1:10" x14ac:dyDescent="0.3">
      <c r="A5" s="25" t="s">
        <v>2</v>
      </c>
      <c r="B5" s="28" t="s">
        <v>3</v>
      </c>
      <c r="C5" s="25" t="s">
        <v>4</v>
      </c>
      <c r="D5" s="28" t="s">
        <v>5</v>
      </c>
      <c r="E5" s="28"/>
      <c r="F5" s="28"/>
      <c r="G5" s="28"/>
      <c r="H5" s="31"/>
    </row>
    <row r="6" spans="1:10" x14ac:dyDescent="0.3">
      <c r="A6" s="26"/>
      <c r="B6" s="29"/>
      <c r="C6" s="26"/>
      <c r="D6" s="32" t="s">
        <v>6</v>
      </c>
      <c r="E6" s="34" t="s">
        <v>7</v>
      </c>
      <c r="F6" s="35"/>
      <c r="G6" s="35"/>
      <c r="H6" s="36"/>
    </row>
    <row r="7" spans="1:10" x14ac:dyDescent="0.3">
      <c r="A7" s="27"/>
      <c r="B7" s="30"/>
      <c r="C7" s="27"/>
      <c r="D7" s="33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81.078835000000012</v>
      </c>
      <c r="E8" s="14">
        <v>27.537423</v>
      </c>
      <c r="F8" s="14">
        <v>8.1240319999999997</v>
      </c>
      <c r="G8" s="14">
        <v>45.056907000000002</v>
      </c>
      <c r="H8" s="14">
        <v>0.36047299999999999</v>
      </c>
      <c r="I8" s="15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74.848548999999991</v>
      </c>
      <c r="E9" s="14">
        <f t="shared" ref="E9:G9" si="1">E8-E10</f>
        <v>25.446604000000001</v>
      </c>
      <c r="F9" s="14">
        <f t="shared" si="1"/>
        <v>7.4964589999999998</v>
      </c>
      <c r="G9" s="14">
        <f t="shared" si="1"/>
        <v>41.571077000000002</v>
      </c>
      <c r="H9" s="14">
        <f>H8-H10</f>
        <v>0.33440900000000001</v>
      </c>
      <c r="J9" s="15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6.2302859999999995</v>
      </c>
      <c r="E10" s="14">
        <v>2.0908190000000002</v>
      </c>
      <c r="F10" s="14">
        <v>0.62757300000000005</v>
      </c>
      <c r="G10" s="14">
        <v>3.48583</v>
      </c>
      <c r="H10" s="14">
        <v>2.6064E-2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6">
        <f>D10/D8</f>
        <v>7.6842322660408219E-2</v>
      </c>
      <c r="E11" s="16"/>
      <c r="F11" s="16"/>
      <c r="G11" s="16"/>
      <c r="H11" s="16"/>
    </row>
    <row r="13" spans="1:10" x14ac:dyDescent="0.3">
      <c r="A13" s="12"/>
    </row>
    <row r="14" spans="1:10" x14ac:dyDescent="0.3">
      <c r="D14" s="15"/>
    </row>
    <row r="15" spans="1:10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09E1-0FAF-4B19-9BF2-B9B77F39FCCA}">
  <dimension ref="A1:J15"/>
  <sheetViews>
    <sheetView tabSelected="1" view="pageBreakPreview" zoomScale="90" zoomScaleNormal="90" zoomScaleSheetLayoutView="90" workbookViewId="0">
      <selection activeCell="E15" sqref="E15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23</v>
      </c>
    </row>
    <row r="3" spans="1:10" ht="93.75" customHeight="1" x14ac:dyDescent="0.3">
      <c r="A3" s="23" t="s">
        <v>27</v>
      </c>
      <c r="B3" s="24"/>
      <c r="C3" s="24"/>
      <c r="D3" s="24"/>
      <c r="E3" s="24"/>
      <c r="F3" s="24"/>
      <c r="G3" s="24"/>
      <c r="H3" s="24"/>
    </row>
    <row r="5" spans="1:10" x14ac:dyDescent="0.3">
      <c r="A5" s="25" t="s">
        <v>2</v>
      </c>
      <c r="B5" s="28" t="s">
        <v>3</v>
      </c>
      <c r="C5" s="25" t="s">
        <v>4</v>
      </c>
      <c r="D5" s="28" t="s">
        <v>5</v>
      </c>
      <c r="E5" s="28"/>
      <c r="F5" s="28"/>
      <c r="G5" s="28"/>
      <c r="H5" s="31"/>
    </row>
    <row r="6" spans="1:10" x14ac:dyDescent="0.3">
      <c r="A6" s="26"/>
      <c r="B6" s="29"/>
      <c r="C6" s="26"/>
      <c r="D6" s="32" t="s">
        <v>6</v>
      </c>
      <c r="E6" s="34" t="s">
        <v>7</v>
      </c>
      <c r="F6" s="35"/>
      <c r="G6" s="35"/>
      <c r="H6" s="36"/>
    </row>
    <row r="7" spans="1:10" x14ac:dyDescent="0.3">
      <c r="A7" s="27"/>
      <c r="B7" s="30"/>
      <c r="C7" s="27"/>
      <c r="D7" s="33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79.910142000000008</v>
      </c>
      <c r="E8" s="14">
        <v>26.154733</v>
      </c>
      <c r="F8" s="14">
        <v>7.826276</v>
      </c>
      <c r="G8" s="14">
        <v>45.557397000000002</v>
      </c>
      <c r="H8" s="14">
        <v>0.37173600000000001</v>
      </c>
      <c r="I8" s="15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74.558971000000014</v>
      </c>
      <c r="E9" s="14">
        <f t="shared" ref="E9:G9" si="1">E8-E10</f>
        <v>24.391252999999999</v>
      </c>
      <c r="F9" s="14">
        <f t="shared" si="1"/>
        <v>7.3029320000000002</v>
      </c>
      <c r="G9" s="14">
        <f t="shared" si="1"/>
        <v>42.517728000000005</v>
      </c>
      <c r="H9" s="14">
        <f>H8-H10</f>
        <v>0.34705800000000003</v>
      </c>
      <c r="J9" s="15"/>
    </row>
    <row r="10" spans="1:10" s="21" customFormat="1" x14ac:dyDescent="0.3">
      <c r="A10" s="17" t="s">
        <v>17</v>
      </c>
      <c r="B10" s="18" t="s">
        <v>18</v>
      </c>
      <c r="C10" s="19" t="s">
        <v>14</v>
      </c>
      <c r="D10" s="20">
        <f t="shared" si="0"/>
        <v>5.3511709999999999</v>
      </c>
      <c r="E10" s="20">
        <v>1.7634799999999999</v>
      </c>
      <c r="F10" s="20">
        <v>0.52334400000000003</v>
      </c>
      <c r="G10" s="20">
        <v>3.039669</v>
      </c>
      <c r="H10" s="20">
        <v>2.4677999999999999E-2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6">
        <f>D10/D8</f>
        <v>6.6964854098244486E-2</v>
      </c>
      <c r="E11" s="16"/>
      <c r="F11" s="16"/>
      <c r="G11" s="16"/>
      <c r="H11" s="16"/>
    </row>
    <row r="13" spans="1:10" x14ac:dyDescent="0.3">
      <c r="A13" s="12"/>
    </row>
    <row r="14" spans="1:10" x14ac:dyDescent="0.3">
      <c r="D14" s="15"/>
    </row>
    <row r="15" spans="1:10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7D03985A-8404-4581-AF5F-2E5E712F8F34}"/>
  </dataValidation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A014-8790-40B2-9DB9-11F36069673A}">
  <dimension ref="A1:I13"/>
  <sheetViews>
    <sheetView view="pageBreakPreview" zoomScale="90" zoomScaleNormal="90" zoomScaleSheetLayoutView="90" workbookViewId="0">
      <selection activeCell="E8" sqref="E8:H8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/>
      <c r="H1" s="3"/>
    </row>
    <row r="3" spans="1:9" ht="93.75" customHeight="1" x14ac:dyDescent="0.3">
      <c r="A3" s="23" t="s">
        <v>26</v>
      </c>
      <c r="B3" s="24"/>
      <c r="C3" s="24"/>
      <c r="D3" s="24"/>
      <c r="E3" s="24"/>
      <c r="F3" s="24"/>
      <c r="G3" s="24"/>
      <c r="H3" s="24"/>
    </row>
    <row r="5" spans="1:9" x14ac:dyDescent="0.3">
      <c r="A5" s="25" t="s">
        <v>2</v>
      </c>
      <c r="B5" s="28" t="s">
        <v>3</v>
      </c>
      <c r="C5" s="25" t="s">
        <v>4</v>
      </c>
      <c r="D5" s="28" t="s">
        <v>5</v>
      </c>
      <c r="E5" s="28"/>
      <c r="F5" s="28"/>
      <c r="G5" s="28"/>
      <c r="H5" s="31"/>
    </row>
    <row r="6" spans="1:9" x14ac:dyDescent="0.3">
      <c r="A6" s="26"/>
      <c r="B6" s="29"/>
      <c r="C6" s="26"/>
      <c r="D6" s="32" t="s">
        <v>6</v>
      </c>
      <c r="E6" s="34" t="s">
        <v>7</v>
      </c>
      <c r="F6" s="35"/>
      <c r="G6" s="35"/>
      <c r="H6" s="36"/>
    </row>
    <row r="7" spans="1:9" x14ac:dyDescent="0.3">
      <c r="A7" s="27"/>
      <c r="B7" s="30"/>
      <c r="C7" s="27"/>
      <c r="D7" s="33"/>
      <c r="E7" s="4" t="s">
        <v>8</v>
      </c>
      <c r="F7" s="5" t="s">
        <v>9</v>
      </c>
      <c r="G7" s="4" t="s">
        <v>10</v>
      </c>
      <c r="H7" s="6" t="s">
        <v>11</v>
      </c>
    </row>
    <row r="8" spans="1:9" s="21" customFormat="1" x14ac:dyDescent="0.3">
      <c r="A8" s="17" t="s">
        <v>12</v>
      </c>
      <c r="B8" s="18" t="s">
        <v>25</v>
      </c>
      <c r="C8" s="19" t="s">
        <v>14</v>
      </c>
      <c r="D8" s="20">
        <f>E8+F8+G8+H8</f>
        <v>9.4901999999999997</v>
      </c>
      <c r="E8" s="20">
        <v>3.127498242160454</v>
      </c>
      <c r="F8" s="20">
        <v>0.92814063105066169</v>
      </c>
      <c r="G8" s="20">
        <v>5.390795163114765</v>
      </c>
      <c r="H8" s="20">
        <v>4.3765963674119175E-2</v>
      </c>
      <c r="I8" s="22"/>
    </row>
    <row r="9" spans="1:9" x14ac:dyDescent="0.3">
      <c r="A9" s="9" t="s">
        <v>15</v>
      </c>
      <c r="B9" s="10" t="s">
        <v>18</v>
      </c>
      <c r="C9" s="11" t="s">
        <v>14</v>
      </c>
      <c r="D9" s="14">
        <f t="shared" ref="D9" si="0">E9+F9+G9+H9</f>
        <v>5.3511709999999999</v>
      </c>
      <c r="E9" s="14">
        <v>1.7634799999999999</v>
      </c>
      <c r="F9" s="14">
        <v>0.52334400000000003</v>
      </c>
      <c r="G9" s="14">
        <v>3.039669</v>
      </c>
      <c r="H9" s="14">
        <v>2.4677999999999999E-2</v>
      </c>
    </row>
    <row r="11" spans="1:9" x14ac:dyDescent="0.3">
      <c r="A11" s="12"/>
    </row>
    <row r="12" spans="1:9" x14ac:dyDescent="0.3">
      <c r="D12" s="15"/>
    </row>
    <row r="13" spans="1:9" x14ac:dyDescent="0.3">
      <c r="D13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9" xr:uid="{A0AF52A8-DDF4-4181-8DE6-21FE2B035811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2019пл</vt:lpstr>
      <vt:lpstr>2020ф</vt:lpstr>
      <vt:lpstr>2022ф</vt:lpstr>
      <vt:lpstr>2022ф (2)</vt:lpstr>
      <vt:lpstr>'2019пл'!Область_печати</vt:lpstr>
      <vt:lpstr>'2020ф'!Область_печати</vt:lpstr>
      <vt:lpstr>'2022ф'!Область_печати</vt:lpstr>
      <vt:lpstr>'2022ф (2)'!Область_печати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2023-02-16T07:42:24Z</dcterms:modified>
</cp:coreProperties>
</file>