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ЭтаКнига" defaultThemeVersion="124226"/>
  <xr:revisionPtr revIDLastSave="0" documentId="13_ncr:1_{D13D8A94-E669-4864-961B-8103C03311F3}" xr6:coauthVersionLast="47" xr6:coauthVersionMax="47" xr10:uidLastSave="{00000000-0000-0000-0000-000000000000}"/>
  <bookViews>
    <workbookView xWindow="270" yWindow="720" windowWidth="13305" windowHeight="14505" xr2:uid="{00000000-000D-0000-FFFF-FFFF00000000}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_FilterDatabase" localSheetId="4" hidden="1">'выполненные присоед-я'!$A$3:$I$11</definedName>
    <definedName name="_xlnm.Print_Area" localSheetId="4">'выполненные присоед-я'!$B$1:$I$23</definedName>
    <definedName name="_xlnm.Print_Area" localSheetId="2">договора!$B$1:$I$29</definedName>
    <definedName name="_xlnm.Print_Area" localSheetId="3">'договора растор'!$B$1:$H$12</definedName>
    <definedName name="_xlnm.Print_Area" localSheetId="0">заявки!$B$1:$G$32</definedName>
    <definedName name="_xlnm.Print_Area" localSheetId="1">'заявки аннулир'!$B$1:$G$46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4" l="1"/>
  <c r="G21" i="4"/>
  <c r="G39" i="5"/>
  <c r="G24" i="1"/>
  <c r="K14" i="6"/>
  <c r="H4" i="7" l="1"/>
</calcChain>
</file>

<file path=xl/sharedStrings.xml><?xml version="1.0" encoding="utf-8"?>
<sst xmlns="http://schemas.openxmlformats.org/spreadsheetml/2006/main" count="322" uniqueCount="227">
  <si>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</si>
  <si>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</si>
  <si>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</si>
  <si>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</si>
  <si>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</si>
  <si>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</si>
  <si>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</si>
  <si>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</si>
  <si>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</si>
  <si>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</si>
  <si>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</si>
  <si>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</si>
  <si>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</si>
  <si>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</si>
  <si>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</si>
  <si>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</si>
  <si>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Мандриков Виктор Николаевич</t>
  </si>
  <si>
    <t>Нижнеингашский район, пос.Тинской, ул.Пушкина, 9</t>
  </si>
  <si>
    <t>Соколова Людмила Станиславовна</t>
  </si>
  <si>
    <t>Малиновка поселок, Дружба сад, участок 63</t>
  </si>
  <si>
    <t>Медведева Валерия Кирилловна</t>
  </si>
  <si>
    <t>Ачинский район, п. Малиновка участок 50</t>
  </si>
  <si>
    <t>Целлер Татьяна Александровна</t>
  </si>
  <si>
    <t>Никитина Юлия Сергеевна</t>
  </si>
  <si>
    <t>Емельяновский район, пос. Элитный, ул Уютная, уч-к 24</t>
  </si>
  <si>
    <t>Орел Лилия Геннадьевна</t>
  </si>
  <si>
    <t>Емельяново, Посадская 4 кв 1</t>
  </si>
  <si>
    <t>Емельяновский район, п. Элита, ул. Видная, участок №9/2</t>
  </si>
  <si>
    <t>Шмидт Юрий Викторович</t>
  </si>
  <si>
    <t>Стульцева Наталья Владимировна</t>
  </si>
  <si>
    <t>Емельяновский район, Шуваевский сельсовет, ДНТ "Шарье", проезд Марьина роща, № 135</t>
  </si>
  <si>
    <t>Ткаченко Александр Александрович</t>
  </si>
  <si>
    <t>5-Н/2022</t>
  </si>
  <si>
    <t>Красноярский край, г. Назарово, ул. Радиальная, д. 5, кв. 6</t>
  </si>
  <si>
    <t>2-Т/2022</t>
  </si>
  <si>
    <t>14-М/2022</t>
  </si>
  <si>
    <t>15-М/2022</t>
  </si>
  <si>
    <t>2-С/2022</t>
  </si>
  <si>
    <t>Директор ООО ЭСК "Энергия"                                                                                                                              А.В. Портнягин</t>
  </si>
  <si>
    <t>РЕЕСТР
заявок на технологическое присоединение
к электрическим сетям по ООО ЭСК "Энергия"
за август 2022 года</t>
  </si>
  <si>
    <t>ООО Арсенал</t>
  </si>
  <si>
    <t>3-144</t>
  </si>
  <si>
    <t>Емельяновский район, п. Элита, ул. Центральная, 65</t>
  </si>
  <si>
    <t>3-145</t>
  </si>
  <si>
    <t>Емельяновский район, п. Элита, ул. Центральная, 61</t>
  </si>
  <si>
    <t>3-146</t>
  </si>
  <si>
    <t>Емельяновский район, п. Элита, ул. Дивная, 2</t>
  </si>
  <si>
    <t>3-147</t>
  </si>
  <si>
    <t>Емельяновский район, п. Элита, ул. Центральная, 67</t>
  </si>
  <si>
    <t>3-148</t>
  </si>
  <si>
    <t>Емельяновский район, п. Элита, ул. Центральная, 63</t>
  </si>
  <si>
    <t>Корнейчук Владимир Владимирович</t>
  </si>
  <si>
    <t>3-149</t>
  </si>
  <si>
    <t>п. Элита ул. Широкая кадастровый номер участка 24:11:0340101:4647</t>
  </si>
  <si>
    <t>МУП ПЖРЭТ</t>
  </si>
  <si>
    <t>3-150</t>
  </si>
  <si>
    <t>п. Кедровый, ул. Багирова, 3</t>
  </si>
  <si>
    <t>Патриева Светлана Владимировна</t>
  </si>
  <si>
    <t>3-151</t>
  </si>
  <si>
    <t>Емельяновский район, п. Элита, пер. Рябиновый, участок № 1.</t>
  </si>
  <si>
    <t>ООО Ангара</t>
  </si>
  <si>
    <t>3-152</t>
  </si>
  <si>
    <t>Ориентир Дрокино, в 3,80км на восток.Солонцовский сельсовет, зем. Масив СПК "Солонцы" центр часть к.к. 24:11:0290104 ,уч.4, номер 24:11:0290104:550</t>
  </si>
  <si>
    <t>Кузнецова Юлия Вячеславовна</t>
  </si>
  <si>
    <t>3-153</t>
  </si>
  <si>
    <t>Емельяновский район, п. Элита ул.Сибирский тракт 24:11:0340101:4688</t>
  </si>
  <si>
    <t>3-154</t>
  </si>
  <si>
    <t>Емельяновский район, п. Элита ул.Сибирский тракт 24:11:0340101:4689</t>
  </si>
  <si>
    <t xml:space="preserve">Иванишин Геннадий Степанович </t>
  </si>
  <si>
    <t>3-155</t>
  </si>
  <si>
    <t>Емельяновский район , п.Элита,ул.Добрая,д6</t>
  </si>
  <si>
    <t>Жукович Ольга Сергеевна</t>
  </si>
  <si>
    <t>3-157</t>
  </si>
  <si>
    <t>Емельяновский район СНТ Лесное ул. Полевая д. 17 24:11:0300304:165</t>
  </si>
  <si>
    <t>Болтунов Максим Анатольевич</t>
  </si>
  <si>
    <t>3-158</t>
  </si>
  <si>
    <t>Емельяновский район, п.Элита, зем. участок 24:11:0340101:4441</t>
  </si>
  <si>
    <t>Марковцев Максим Викторович</t>
  </si>
  <si>
    <t>3-162</t>
  </si>
  <si>
    <t xml:space="preserve"> Красноярского края, Ачинского района, пос. Малиновка 24:02:0000000:4597</t>
  </si>
  <si>
    <t>РЕЕСТР
договоров на технологическое присоединение
к электрическим сетям по ООО ЭСК "Энергия"
за август 2022 года</t>
  </si>
  <si>
    <t>Ковалев Иван Анатольевич</t>
  </si>
  <si>
    <t>17-ДЗ/2022</t>
  </si>
  <si>
    <t>с. Дзержинское ул Горького 129</t>
  </si>
  <si>
    <t xml:space="preserve">Ковалева Ольга Сергеевна </t>
  </si>
  <si>
    <t>20-ДЗ/2022</t>
  </si>
  <si>
    <t>Дзержинское, улДенисовская 137</t>
  </si>
  <si>
    <t>Ярицын Алексей Викторович</t>
  </si>
  <si>
    <t>8-Б/2022</t>
  </si>
  <si>
    <t>Емельяновский район, деревня Бугачево, ул.Лесная 7</t>
  </si>
  <si>
    <t>3-Т/2022</t>
  </si>
  <si>
    <t>красноярский край, нижнеингашский район, п.тинской, ул.дачная. д.57 кв.2.</t>
  </si>
  <si>
    <t>Сырова Ольга Владимировна</t>
  </si>
  <si>
    <t>16-М/2022</t>
  </si>
  <si>
    <t>Малиновский сельсовет поселок Малиновка сад Дружба, земельный участок 2</t>
  </si>
  <si>
    <t>Хромова Елена Александровна</t>
  </si>
  <si>
    <t>39-Е/2022</t>
  </si>
  <si>
    <t xml:space="preserve">ДНТ Шарье проезд Марьина Роща 134 </t>
  </si>
  <si>
    <t>Соловьев Вячеслав Анатольевич</t>
  </si>
  <si>
    <t>17-М/2022</t>
  </si>
  <si>
    <t>Красноярский край Ачинский район, Малиновка, СО "Дружба", участок № 285</t>
  </si>
  <si>
    <t>12-Э/2022</t>
  </si>
  <si>
    <t>7-Е/2022</t>
  </si>
  <si>
    <t>13-Э/2022</t>
  </si>
  <si>
    <t>4-Л/2022</t>
  </si>
  <si>
    <t>1. Емельяновский район, ДНТ Лесное, ул. Полевая, участок 10</t>
  </si>
  <si>
    <t>40-Е/2022</t>
  </si>
  <si>
    <t>14-Э/2022</t>
  </si>
  <si>
    <t>15-Э/2022</t>
  </si>
  <si>
    <t>16-Э/2022</t>
  </si>
  <si>
    <t>17-Э/2022</t>
  </si>
  <si>
    <t>18-Э/2022</t>
  </si>
  <si>
    <t>23-Э/2022</t>
  </si>
  <si>
    <t>Матвейкина Елена Константиновна</t>
  </si>
  <si>
    <t>Фролов Игорь Александрович</t>
  </si>
  <si>
    <t>РЕЕСТР
выполненных присоединений
к электрическим сетям ООО ЭСК "Энергия"
за август 2022 года</t>
  </si>
  <si>
    <t>Лушова Юлия Александровна</t>
  </si>
  <si>
    <t>1-Т/2022</t>
  </si>
  <si>
    <t>п.Тинской ул. Транспортная д.1 кв.1</t>
  </si>
  <si>
    <t>Смоляков Олег Леонидович</t>
  </si>
  <si>
    <t>61-Дз/2021</t>
  </si>
  <si>
    <t>с. Дзержинское, ул. Надежды, 35</t>
  </si>
  <si>
    <t>Яровая Наталья Валерьевна</t>
  </si>
  <si>
    <t>13-М/2022</t>
  </si>
  <si>
    <t>Ачинский район п. Малиновка садовое общество "Дружба", участок №324</t>
  </si>
  <si>
    <t>РЕЕСТР
аннулированных заявок на технологическое присоединение
к электрическим сетям по ООО ЭСК "Энергия за август 2022 года</t>
  </si>
  <si>
    <t>ИП КФХ Сулейманов Р.Н.</t>
  </si>
  <si>
    <t>З-58</t>
  </si>
  <si>
    <t>Емельяновский район, Шуваевский сельсовет, ТСН ФК "Шарье", улица Раздольная, 13, к.н: 24:11:0330106:2043</t>
  </si>
  <si>
    <t>З-59</t>
  </si>
  <si>
    <t>Емельяновский район, Шуваевский сельсовет, ТСН ФК "Шарье", улица Раздольная, 14, к.н: 24:11:0330106:2042</t>
  </si>
  <si>
    <t>З-60</t>
  </si>
  <si>
    <t>Емельяновский район,Шуваевский сельсовет, ТСН ФК "Шарье", улица Раздольная, 15, 24:11:0330106:2041</t>
  </si>
  <si>
    <t>З-61</t>
  </si>
  <si>
    <t>Емельяновский район,Шуваевский сельсовет, ТСН ФК "Шарье", улица Раздольная, 16, 24:11:0330106:2040</t>
  </si>
  <si>
    <t>З-62</t>
  </si>
  <si>
    <t>Емельяновский район, Шуваевский сельсовет, ТСН ФК "Шарье", улица Раздольная, 17, 24:11:0330106:2039</t>
  </si>
  <si>
    <t>З-63</t>
  </si>
  <si>
    <t>Емельяновский район, Шуваевский сельсовет, ТСН ФК "Шарье", улица Раздольная, 18, 24:11:0330106:2111</t>
  </si>
  <si>
    <t>З-64</t>
  </si>
  <si>
    <t>Емельяновский район, Шуваевский сельсовет, ТСН ФК "Шарье", улица Раздольная, 19, 24:11:0330106:2110</t>
  </si>
  <si>
    <t>З-65</t>
  </si>
  <si>
    <t>Емельяновский район, Шуваевский сельсовет, ТСН ФК "Шарье", улица Раздольная, 20, 24:11:0330106:2106</t>
  </si>
  <si>
    <t>З-66</t>
  </si>
  <si>
    <t>Емельяновский район, Шуваевский сельсовет, ТСН ФК "Шарье", улица Раздольная, 21, 24:11:0330106:2109</t>
  </si>
  <si>
    <t>З-67</t>
  </si>
  <si>
    <t>Емельяновский район, Шуваевский сельсовет, ТСН ФК "Шарье", улица Раздольная, 22, 24:11:0330106:2108</t>
  </si>
  <si>
    <t>З-68</t>
  </si>
  <si>
    <t>Емельяновский район, Шуваевский сельсовет, ТСН ФК "Шарье", проезд В.Деменкова, 4, к.н: 24:11:0330106:2047</t>
  </si>
  <si>
    <t>З-71</t>
  </si>
  <si>
    <t>Емельяновский район, Шуваевский сельсовет, ТСН ФК "Шарье", проезд В.Деменкова, 6, к.н: 24:11:0330106:2048</t>
  </si>
  <si>
    <t>З-72</t>
  </si>
  <si>
    <t>Емельяновский район, Шуваевский сельсовет, ТСН ФК "Шарье", проезд В.Деменкова, 8, кн. 24:11:0330106:2049</t>
  </si>
  <si>
    <t>З-73</t>
  </si>
  <si>
    <t>Емельяновский район, Шуваевский сельсовет, ТСН ФК "Шарье", проезд В.Деменкова, 10, к.н. 24:11:0330106:2050</t>
  </si>
  <si>
    <t>З-74</t>
  </si>
  <si>
    <t>Емельяновский район, Шуваевский сельсовет, ТСН ФК "Шарье", проезд В.Деменкова, 12, к.н 24:11:0330106:2051</t>
  </si>
  <si>
    <t>З-75</t>
  </si>
  <si>
    <t xml:space="preserve"> Емельяновский район, Шуваевский сельсовет, ТСН ФК "Шарье", проезд В.Деменкова, 14, к.н. 24:11:0330106:2052</t>
  </si>
  <si>
    <t>З-76</t>
  </si>
  <si>
    <t>Емельяновский район, Шуваевский сельсовет, ТСН ФК "Шарье", проезд В.Деменкова, 16, к.н. 24:11:0330106:2053</t>
  </si>
  <si>
    <t>З-77</t>
  </si>
  <si>
    <t>Емельяновский район, Шуваевский сельсовет, ТСН ФК "Шарье", проезд В.Деменкова, 18, к.н. 24:11:0330106:2054</t>
  </si>
  <si>
    <t>З-78</t>
  </si>
  <si>
    <t>Емельяновский район, Шуваевский сельсовет, ТСН ФК "Шарье", проезд В.Деменкова, 7, к.н. 24:11:0330106:2060</t>
  </si>
  <si>
    <t>З-79</t>
  </si>
  <si>
    <t>Емельяновский район, Шуваевский сельсовет, ТСН ФК "Шарье", проезд В.Деменкова, 5, к.н. 24:11:0330106:2061</t>
  </si>
  <si>
    <t>З-80</t>
  </si>
  <si>
    <t xml:space="preserve"> Емельяновский район, Шуваевский сельсовет, ТСН ФК "Шарье", проезд В.Деменкова, 1, к.н. 24:11:0330106:2063</t>
  </si>
  <si>
    <t>З-82</t>
  </si>
  <si>
    <t>Емельяновский район, Шуваевский сельсовет, ТСН ФК "Шарье", улица Раздольная, 7, к.н. 24:11:0330106:2064</t>
  </si>
  <si>
    <t>З-83</t>
  </si>
  <si>
    <t>Емельяновский район, Шуваевский сельсовет, ТСН ФК "Шарье", улица Раздольная, 5, к.н. 24:11:0330106:2065</t>
  </si>
  <si>
    <t>З-84</t>
  </si>
  <si>
    <t>Емельяновский район, Шуваевский сельсовет, ТСН ФК "Шарье", улица Раздольная, 3, к.н. 24:11:0330106:2066</t>
  </si>
  <si>
    <t>З-85</t>
  </si>
  <si>
    <t>Емельяновский район, Шуваевский сельсовет, ТСН ФК "Шарье", улица А.Тимошиной, 4, к.н. 24:11:0330106:2067</t>
  </si>
  <si>
    <t>З-86</t>
  </si>
  <si>
    <t>Емельяновский район, Шуваевский сельсовет, ТСН ФК "Шарье", улица А.Тимошиной, 6, к.н. 24:11:0330106:2068</t>
  </si>
  <si>
    <t>З-87</t>
  </si>
  <si>
    <t>Емельяновский район, Шуваевский сельсовет, ТСН ФК "Шарье", улица А.Тимошиной, 8, к.н. 24:11:0330106:2069</t>
  </si>
  <si>
    <t>З-88</t>
  </si>
  <si>
    <t>Емельяновский район, Шуваевский сельсовет, ТСН ФК "Шарье", улица А.Тимошиной, 10, к.н. 24:11:0330106:2070</t>
  </si>
  <si>
    <t>З-89</t>
  </si>
  <si>
    <t>Емельяновский район, Шуваевский сельсовет, ТСН ФК "Шарье", улица А.Тимошиной, 12, к.н. 24:11:0330106:2071</t>
  </si>
  <si>
    <t>З-90</t>
  </si>
  <si>
    <t>Емельяновский район, Шуваевский сельсовет, ТСН ФК "Шарье", улица А.Тимошиной, 14, к.н. 24:11:0330106:2072</t>
  </si>
  <si>
    <t>З-91</t>
  </si>
  <si>
    <t>Емельяновский район, Шуваевский сельсовет, ТСН ФК "Шарье", улица А.Тимошиной, 16, к.н. 24:11:0330106:2073</t>
  </si>
  <si>
    <t>З-92</t>
  </si>
  <si>
    <t>Емельяновский район, Шуваевский сельсовет, ТСН ФК "Шарье", улица А.Тимошиной, 18, к.н. 24:11:0330106:2074</t>
  </si>
  <si>
    <t>Конина Галина Павловна</t>
  </si>
  <si>
    <t>З-116</t>
  </si>
  <si>
    <t>с. Дзержинское, ул. Колхозная, з/у 116 24:10:0201003:1098</t>
  </si>
  <si>
    <t>Смирнов Михаил Евгеньевич</t>
  </si>
  <si>
    <t>З-122</t>
  </si>
  <si>
    <t>Красноярский край, Емельяновский район, п.Элита, улица Уютная, участок 18</t>
  </si>
  <si>
    <t>З-109</t>
  </si>
  <si>
    <t>п. Элита ул. Широкая кадастровый номер участка 24:11:0340101:4654</t>
  </si>
  <si>
    <t>Бутримайте Аницета Анатольевна</t>
  </si>
  <si>
    <t>3-46</t>
  </si>
  <si>
    <t>Красноярский край,с.Дзержинское,ул.Декабрьская 4 г  24:10:1811037:5</t>
  </si>
  <si>
    <t>Санаева Наталья Владимировна</t>
  </si>
  <si>
    <t>Дзержинский район, с. Дзержинское, ул. Строительная, д. 46</t>
  </si>
  <si>
    <t>Антоненко Наталья Ивановна</t>
  </si>
  <si>
    <t>3-152/1</t>
  </si>
  <si>
    <t>3-152/2</t>
  </si>
  <si>
    <t>с. Дзержинское, ул. Лазарева , д. 9-1</t>
  </si>
  <si>
    <t>Капошина Анна Николаевна</t>
  </si>
  <si>
    <t>3-156</t>
  </si>
  <si>
    <t>с. Дзержинское, ул. Строительная, д. 31</t>
  </si>
  <si>
    <t>Романишина Олеся Сергеевна</t>
  </si>
  <si>
    <t>3-159</t>
  </si>
  <si>
    <t>Жадан Дмитрий Александрович</t>
  </si>
  <si>
    <t>3-160</t>
  </si>
  <si>
    <t>Аверьянов Константин Михайлович</t>
  </si>
  <si>
    <t>3-161</t>
  </si>
  <si>
    <t>Ул. Надежды, 36, с. Дзержинское, Красноярского края</t>
  </si>
  <si>
    <t>пгт. Емельяново, ул. Посадская д. 5, кв. 4</t>
  </si>
  <si>
    <t>Дзержинский район, ул.Луговая, д.12, кв.2</t>
  </si>
  <si>
    <t>РЕЕСТР
расторгнутых договоров на технологическое присоединение
к электрическим сетям по ООО ЭСК "Энергия"
за август 2022 года</t>
  </si>
  <si>
    <r>
      <t>Емельяновский раойн, п</t>
    </r>
    <r>
      <rPr>
        <b/>
        <u/>
        <sz val="9"/>
        <color rgb="FF333333"/>
        <rFont val="Calibri"/>
        <family val="2"/>
      </rPr>
      <t>.</t>
    </r>
    <r>
      <rPr>
        <sz val="9"/>
        <color rgb="FF333333"/>
        <rFont val="Calibri"/>
        <family val="2"/>
      </rPr>
      <t xml:space="preserve"> Солонцы ДНТ Геоцинт ул. Алпийская з/у 9</t>
    </r>
  </si>
  <si>
    <t>Емельяновский район, п. Элита, ул. Центральная, д. 65</t>
  </si>
  <si>
    <t>Емельяновский район, п. Элита, ул. Центральная, д. 61</t>
  </si>
  <si>
    <t>Емельяновский район, п. Элита, ул. Дивная, д. 2</t>
  </si>
  <si>
    <t>Емельяновский район, п. Элита, ул. Центральная, д. 67</t>
  </si>
  <si>
    <t>Емельяновский район, п. Элита, ул. Центральная, д.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</si>
</sst>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color rgb="FF333333"/>
      <name val="Calibri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name val="Calibri"/>
      <charset val="204"/>
      <scheme val="minor"/>
    </font>
    <font>
      <sz val="9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u/>
      <sz val="9"/>
      <color rgb="FF333333"/>
      <name val="Calibri"/>
      <family val="2"/>
    </font>
    <font>
      <sz val="9"/>
      <color rgb="FF333333"/>
      <name val="Calibri"/>
      <family val="2"/>
    </font>
    <font>
      <sz val="9"/>
      <name val="Calibri"/>
      <family val="2"/>
    </font>
    <font>
      <sz val="9"/>
      <color rgb="FF33333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5">
    <xf numFmtId="0" fontId="0" fillId="0" borderId="0"/>
    <xf numFmtId="0" fontId="7" fillId="0" borderId="0"/>
    <xf numFmtId="0" fontId="6" fillId="0" borderId="0"/>
    <xf numFmtId="0" fontId="5" fillId="0" borderId="0"/>
    <xf numFmtId="0" fontId="5" fillId="0" borderId="0"/>
    <xf numFmtId="4" fontId="19" fillId="3" borderId="1" applyBorder="0">
      <alignment horizontal="right"/>
    </xf>
    <xf numFmtId="0" fontId="20" fillId="0" borderId="0" applyNumberFormat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13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vertical="center"/>
    </xf>
    <xf numFmtId="0" fontId="7" fillId="0" borderId="0" xfId="1" applyAlignment="1">
      <alignment vertical="center"/>
    </xf>
    <xf numFmtId="0" fontId="5" fillId="2" borderId="0" xfId="3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0" borderId="0" xfId="1" applyAlignment="1">
      <alignment horizontal="center" vertical="center"/>
    </xf>
    <xf numFmtId="0" fontId="9" fillId="2" borderId="1" xfId="59" applyFont="1" applyFill="1" applyBorder="1" applyAlignment="1">
      <alignment horizontal="center" vertical="center" wrapText="1"/>
    </xf>
    <xf numFmtId="0" fontId="0" fillId="2" borderId="1" xfId="59" applyFont="1" applyFill="1" applyBorder="1" applyAlignment="1">
      <alignment horizontal="center" vertical="center" wrapText="1"/>
    </xf>
    <xf numFmtId="0" fontId="29" fillId="0" borderId="0" xfId="59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7" fillId="2" borderId="1" xfId="59" applyFont="1" applyFill="1" applyBorder="1" applyAlignment="1">
      <alignment vertical="center"/>
    </xf>
    <xf numFmtId="0" fontId="30" fillId="0" borderId="1" xfId="59" applyFont="1" applyBorder="1" applyAlignment="1">
      <alignment horizontal="center" vertical="center" wrapText="1"/>
    </xf>
    <xf numFmtId="0" fontId="29" fillId="0" borderId="1" xfId="59" applyFont="1" applyBorder="1" applyAlignment="1">
      <alignment horizontal="center" vertical="center" wrapText="1"/>
    </xf>
    <xf numFmtId="164" fontId="29" fillId="0" borderId="1" xfId="59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1" xfId="59" applyFont="1" applyBorder="1" applyAlignment="1">
      <alignment vertical="center"/>
    </xf>
    <xf numFmtId="0" fontId="29" fillId="0" borderId="0" xfId="59" applyFont="1" applyBorder="1" applyAlignment="1">
      <alignment horizontal="center" vertical="center"/>
    </xf>
    <xf numFmtId="0" fontId="33" fillId="0" borderId="0" xfId="59" applyFont="1" applyBorder="1" applyAlignment="1">
      <alignment vertical="center"/>
    </xf>
    <xf numFmtId="164" fontId="29" fillId="0" borderId="0" xfId="59" applyNumberFormat="1" applyFont="1" applyBorder="1" applyAlignment="1">
      <alignment vertical="center"/>
    </xf>
    <xf numFmtId="0" fontId="32" fillId="0" borderId="1" xfId="59" applyFont="1" applyBorder="1" applyAlignment="1">
      <alignment horizontal="center" vertical="center" wrapText="1"/>
    </xf>
    <xf numFmtId="0" fontId="29" fillId="2" borderId="1" xfId="59" applyFont="1" applyFill="1" applyBorder="1" applyAlignment="1">
      <alignment horizontal="center" vertical="center"/>
    </xf>
    <xf numFmtId="0" fontId="34" fillId="0" borderId="1" xfId="59" applyFont="1" applyBorder="1" applyAlignment="1">
      <alignment vertical="center"/>
    </xf>
    <xf numFmtId="0" fontId="34" fillId="0" borderId="1" xfId="59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31" fillId="2" borderId="1" xfId="5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82" applyFont="1" applyFill="1" applyBorder="1" applyAlignment="1">
      <alignment vertical="center"/>
    </xf>
    <xf numFmtId="0" fontId="22" fillId="2" borderId="1" xfId="156" applyFont="1" applyFill="1" applyBorder="1" applyAlignment="1">
      <alignment horizontal="left" vertical="center" wrapText="1"/>
    </xf>
    <xf numFmtId="0" fontId="14" fillId="2" borderId="1" xfId="59" applyFont="1" applyFill="1" applyBorder="1" applyAlignment="1">
      <alignment horizontal="center" vertical="center"/>
    </xf>
    <xf numFmtId="164" fontId="14" fillId="2" borderId="1" xfId="59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0" fillId="2" borderId="1" xfId="156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156" applyFont="1" applyBorder="1" applyAlignment="1">
      <alignment horizontal="left" vertical="center" wrapText="1"/>
    </xf>
    <xf numFmtId="0" fontId="22" fillId="0" borderId="1" xfId="156" applyFont="1" applyBorder="1" applyAlignment="1">
      <alignment horizontal="left" vertical="center" wrapText="1"/>
    </xf>
    <xf numFmtId="0" fontId="29" fillId="0" borderId="0" xfId="59" applyFont="1" applyBorder="1" applyAlignment="1">
      <alignment vertical="center"/>
    </xf>
    <xf numFmtId="4" fontId="29" fillId="0" borderId="0" xfId="59" applyNumberFormat="1" applyFont="1" applyAlignment="1">
      <alignment vertical="center"/>
    </xf>
    <xf numFmtId="0" fontId="29" fillId="2" borderId="1" xfId="59" applyFont="1" applyFill="1" applyBorder="1" applyAlignment="1">
      <alignment vertical="center"/>
    </xf>
    <xf numFmtId="0" fontId="29" fillId="2" borderId="1" xfId="59" applyFont="1" applyFill="1" applyBorder="1" applyAlignment="1">
      <alignment horizontal="center" vertical="center" wrapText="1"/>
    </xf>
    <xf numFmtId="4" fontId="31" fillId="0" borderId="1" xfId="59" applyNumberFormat="1" applyFont="1" applyBorder="1" applyAlignment="1">
      <alignment horizontal="center" vertical="center"/>
    </xf>
    <xf numFmtId="0" fontId="33" fillId="2" borderId="1" xfId="59" applyFont="1" applyFill="1" applyBorder="1" applyAlignment="1">
      <alignment vertical="center"/>
    </xf>
    <xf numFmtId="0" fontId="30" fillId="2" borderId="1" xfId="59" applyFont="1" applyFill="1" applyBorder="1" applyAlignment="1">
      <alignment horizontal="center" vertical="center" wrapText="1"/>
    </xf>
    <xf numFmtId="0" fontId="34" fillId="2" borderId="1" xfId="59" applyFont="1" applyFill="1" applyBorder="1" applyAlignment="1">
      <alignment vertical="center"/>
    </xf>
    <xf numFmtId="164" fontId="34" fillId="2" borderId="1" xfId="59" applyNumberFormat="1" applyFont="1" applyFill="1" applyBorder="1" applyAlignment="1">
      <alignment horizontal="center" vertical="center"/>
    </xf>
    <xf numFmtId="4" fontId="34" fillId="2" borderId="1" xfId="5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0" fillId="2" borderId="1" xfId="213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0" fillId="2" borderId="1" xfId="841" applyFont="1" applyFill="1" applyBorder="1" applyAlignment="1">
      <alignment horizontal="center" vertical="center"/>
    </xf>
    <xf numFmtId="0" fontId="10" fillId="2" borderId="1" xfId="841" applyFont="1" applyFill="1" applyBorder="1" applyAlignment="1">
      <alignment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4" fontId="2" fillId="2" borderId="1" xfId="841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" borderId="1" xfId="59" applyFont="1" applyFill="1" applyBorder="1" applyAlignment="1">
      <alignment horizontal="center" vertical="center"/>
    </xf>
    <xf numFmtId="0" fontId="10" fillId="2" borderId="1" xfId="59" applyFont="1" applyFill="1" applyBorder="1" applyAlignment="1">
      <alignment vertical="center"/>
    </xf>
    <xf numFmtId="164" fontId="10" fillId="2" borderId="1" xfId="59" applyNumberFormat="1" applyFont="1" applyFill="1" applyBorder="1" applyAlignment="1">
      <alignment horizontal="center" vertical="center"/>
    </xf>
    <xf numFmtId="0" fontId="18" fillId="0" borderId="1" xfId="59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2" borderId="1" xfId="59" applyFont="1" applyFill="1" applyBorder="1" applyAlignment="1">
      <alignment vertical="center"/>
    </xf>
    <xf numFmtId="0" fontId="10" fillId="2" borderId="1" xfId="59" applyFont="1" applyFill="1" applyBorder="1" applyAlignment="1">
      <alignment horizontal="center" vertical="center" wrapText="1"/>
    </xf>
    <xf numFmtId="0" fontId="10" fillId="2" borderId="1" xfId="213" applyFont="1" applyFill="1" applyBorder="1" applyAlignment="1">
      <alignment vertical="center"/>
    </xf>
    <xf numFmtId="0" fontId="25" fillId="2" borderId="1" xfId="5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8" fillId="2" borderId="1" xfId="59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29" fillId="0" borderId="0" xfId="59" applyFont="1" applyAlignment="1">
      <alignment horizontal="center" vertical="center"/>
    </xf>
    <xf numFmtId="0" fontId="8" fillId="0" borderId="0" xfId="59" applyFont="1" applyBorder="1" applyAlignment="1">
      <alignment horizontal="center" vertical="center" wrapText="1"/>
    </xf>
    <xf numFmtId="0" fontId="2" fillId="0" borderId="0" xfId="59" applyFont="1" applyAlignment="1">
      <alignment horizontal="center" vertical="center"/>
    </xf>
    <xf numFmtId="0" fontId="28" fillId="0" borderId="0" xfId="59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113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0" fillId="0" borderId="1" xfId="59" applyNumberFormat="1" applyFont="1" applyBorder="1" applyAlignment="1">
      <alignment horizontal="center" vertical="center"/>
    </xf>
    <xf numFmtId="0" fontId="21" fillId="0" borderId="1" xfId="59" applyFont="1" applyFill="1" applyBorder="1" applyAlignment="1">
      <alignment horizontal="left" vertical="center" wrapText="1"/>
    </xf>
    <xf numFmtId="0" fontId="1" fillId="2" borderId="1" xfId="493" applyFont="1" applyFill="1" applyBorder="1" applyAlignment="1">
      <alignment horizontal="center" vertical="center"/>
    </xf>
    <xf numFmtId="0" fontId="35" fillId="2" borderId="1" xfId="59" applyFont="1" applyFill="1" applyBorder="1" applyAlignment="1">
      <alignment horizontal="center" vertical="center"/>
    </xf>
    <xf numFmtId="0" fontId="12" fillId="2" borderId="1" xfId="59" applyFont="1" applyFill="1" applyBorder="1" applyAlignment="1">
      <alignment vertical="center"/>
    </xf>
    <xf numFmtId="0" fontId="12" fillId="2" borderId="1" xfId="59" applyFont="1" applyFill="1" applyBorder="1" applyAlignment="1">
      <alignment horizontal="center" vertical="center"/>
    </xf>
    <xf numFmtId="0" fontId="35" fillId="2" borderId="1" xfId="59" applyFont="1" applyFill="1" applyBorder="1" applyAlignment="1">
      <alignment vertical="center"/>
    </xf>
    <xf numFmtId="164" fontId="35" fillId="2" borderId="1" xfId="59" applyNumberFormat="1" applyFont="1" applyFill="1" applyBorder="1" applyAlignment="1">
      <alignment horizontal="center" vertical="center"/>
    </xf>
    <xf numFmtId="164" fontId="1" fillId="2" borderId="0" xfId="59" applyNumberFormat="1" applyFont="1" applyFill="1" applyAlignment="1">
      <alignment horizontal="center" vertical="center"/>
    </xf>
    <xf numFmtId="0" fontId="10" fillId="2" borderId="0" xfId="59" applyFont="1" applyFill="1" applyBorder="1" applyAlignment="1">
      <alignment vertical="center"/>
    </xf>
    <xf numFmtId="0" fontId="10" fillId="2" borderId="0" xfId="59" applyFont="1" applyFill="1" applyBorder="1" applyAlignment="1">
      <alignment horizontal="center" vertical="center"/>
    </xf>
    <xf numFmtId="0" fontId="1" fillId="2" borderId="0" xfId="59" applyFont="1" applyFill="1" applyBorder="1" applyAlignment="1">
      <alignment vertical="center"/>
    </xf>
    <xf numFmtId="0" fontId="1" fillId="2" borderId="0" xfId="59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0" xfId="1" applyFont="1" applyFill="1" applyAlignment="1">
      <alignment vertical="center"/>
    </xf>
    <xf numFmtId="164" fontId="1" fillId="2" borderId="0" xfId="1" applyNumberFormat="1" applyFont="1" applyFill="1" applyAlignment="1">
      <alignment horizontal="center" vertical="center"/>
    </xf>
    <xf numFmtId="0" fontId="1" fillId="0" borderId="0" xfId="59" applyFont="1" applyAlignment="1">
      <alignment horizontal="center" vertical="center"/>
    </xf>
    <xf numFmtId="0" fontId="36" fillId="0" borderId="1" xfId="59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0" fillId="2" borderId="1" xfId="59" applyNumberFormat="1" applyFont="1" applyFill="1" applyBorder="1" applyAlignment="1">
      <alignment horizontal="center" vertical="center"/>
    </xf>
    <xf numFmtId="2" fontId="10" fillId="0" borderId="1" xfId="59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0" fillId="2" borderId="0" xfId="213" applyFont="1" applyFill="1" applyBorder="1" applyAlignment="1">
      <alignment vertical="center"/>
    </xf>
    <xf numFmtId="0" fontId="1" fillId="0" borderId="0" xfId="1" applyFont="1" applyAlignment="1">
      <alignment vertical="center"/>
    </xf>
    <xf numFmtId="164" fontId="1" fillId="0" borderId="0" xfId="1" applyNumberFormat="1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9" fillId="0" borderId="0" xfId="59" applyFont="1" applyAlignment="1">
      <alignment vertical="center"/>
    </xf>
    <xf numFmtId="0" fontId="2" fillId="0" borderId="0" xfId="59" applyFont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2" fillId="0" borderId="1" xfId="841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34" fillId="0" borderId="1" xfId="59" applyNumberFormat="1" applyFont="1" applyBorder="1" applyAlignment="1">
      <alignment horizontal="center" vertical="center"/>
    </xf>
    <xf numFmtId="4" fontId="2" fillId="0" borderId="2" xfId="841" applyNumberFormat="1" applyBorder="1" applyAlignment="1">
      <alignment horizontal="center" vertical="center"/>
    </xf>
    <xf numFmtId="165" fontId="29" fillId="0" borderId="0" xfId="59" applyNumberFormat="1" applyFont="1" applyAlignment="1">
      <alignment horizontal="center" vertical="center"/>
    </xf>
    <xf numFmtId="0" fontId="37" fillId="2" borderId="1" xfId="59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7" fillId="2" borderId="1" xfId="841" applyFont="1" applyFill="1" applyBorder="1" applyAlignment="1">
      <alignment vertical="center" wrapText="1"/>
    </xf>
    <xf numFmtId="0" fontId="38" fillId="2" borderId="1" xfId="59" applyFont="1" applyFill="1" applyBorder="1" applyAlignment="1">
      <alignment horizontal="left" vertical="center" wrapText="1"/>
    </xf>
    <xf numFmtId="0" fontId="41" fillId="0" borderId="1" xfId="156" applyFont="1" applyBorder="1" applyAlignment="1">
      <alignment horizontal="left" vertical="center" wrapText="1"/>
    </xf>
    <xf numFmtId="0" fontId="37" fillId="0" borderId="1" xfId="156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38" fillId="2" borderId="3" xfId="59" applyFont="1" applyFill="1" applyBorder="1" applyAlignment="1">
      <alignment horizontal="left" vertical="center" wrapText="1"/>
    </xf>
    <xf numFmtId="0" fontId="22" fillId="2" borderId="1" xfId="59" applyFont="1" applyFill="1" applyBorder="1" applyAlignment="1">
      <alignment vertical="center" wrapText="1"/>
    </xf>
  </cellXfs>
  <cellStyles count="845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2" xfId="156" xr:uid="{00000000-0005-0000-0000-000003000000}"/>
    <cellStyle name="Обычный 10 2 2" xfId="384" xr:uid="{00000000-0005-0000-0000-000004000000}"/>
    <cellStyle name="Обычный 10 2 2 2" xfId="764" xr:uid="{00000000-0005-0000-0000-000005000000}"/>
    <cellStyle name="Обычный 10 2 3" xfId="536" xr:uid="{00000000-0005-0000-0000-000006000000}"/>
    <cellStyle name="Обычный 10 3" xfId="308" xr:uid="{00000000-0005-0000-0000-000007000000}"/>
    <cellStyle name="Обычный 10 3 2" xfId="688" xr:uid="{00000000-0005-0000-0000-000008000000}"/>
    <cellStyle name="Обычный 10 4" xfId="232" xr:uid="{00000000-0005-0000-0000-000009000000}"/>
    <cellStyle name="Обычный 10 4 2" xfId="612" xr:uid="{00000000-0005-0000-0000-00000A000000}"/>
    <cellStyle name="Обычный 10 5" xfId="460" xr:uid="{00000000-0005-0000-0000-00000B000000}"/>
    <cellStyle name="Обычный 10 6" xfId="841" xr:uid="{00000000-0005-0000-0000-00000C000000}"/>
    <cellStyle name="Обычный 10 7" xfId="80" xr:uid="{00000000-0005-0000-0000-00000D000000}"/>
    <cellStyle name="Обычный 11" xfId="58" xr:uid="{00000000-0005-0000-0000-00000E000000}"/>
    <cellStyle name="Обычный 11 2" xfId="189" xr:uid="{00000000-0005-0000-0000-00000F000000}"/>
    <cellStyle name="Обычный 11 2 2" xfId="417" xr:uid="{00000000-0005-0000-0000-000010000000}"/>
    <cellStyle name="Обычный 11 2 2 2" xfId="797" xr:uid="{00000000-0005-0000-0000-000011000000}"/>
    <cellStyle name="Обычный 11 2 3" xfId="569" xr:uid="{00000000-0005-0000-0000-000012000000}"/>
    <cellStyle name="Обычный 11 3" xfId="341" xr:uid="{00000000-0005-0000-0000-000013000000}"/>
    <cellStyle name="Обычный 11 3 2" xfId="721" xr:uid="{00000000-0005-0000-0000-000014000000}"/>
    <cellStyle name="Обычный 11 4" xfId="265" xr:uid="{00000000-0005-0000-0000-000015000000}"/>
    <cellStyle name="Обычный 11 4 2" xfId="645" xr:uid="{00000000-0005-0000-0000-000016000000}"/>
    <cellStyle name="Обычный 11 5" xfId="493" xr:uid="{00000000-0005-0000-0000-000017000000}"/>
    <cellStyle name="Обычный 11 6" xfId="113" xr:uid="{00000000-0005-0000-0000-000018000000}"/>
    <cellStyle name="Обычный 12" xfId="819" xr:uid="{00000000-0005-0000-0000-000019000000}"/>
    <cellStyle name="Обычный 17" xfId="7" xr:uid="{00000000-0005-0000-0000-00001A000000}"/>
    <cellStyle name="Обычный 2" xfId="1" xr:uid="{00000000-0005-0000-0000-00001B000000}"/>
    <cellStyle name="Обычный 2 10" xfId="59" xr:uid="{00000000-0005-0000-0000-00001C000000}"/>
    <cellStyle name="Обычный 2 2" xfId="6" xr:uid="{00000000-0005-0000-0000-00001D000000}"/>
    <cellStyle name="Обычный 2 3" xfId="3" xr:uid="{00000000-0005-0000-0000-00001E000000}"/>
    <cellStyle name="Обычный 2 3 10" xfId="446" xr:uid="{00000000-0005-0000-0000-00001F000000}"/>
    <cellStyle name="Обычный 2 3 11" xfId="827" xr:uid="{00000000-0005-0000-0000-000020000000}"/>
    <cellStyle name="Обычный 2 3 12" xfId="66" xr:uid="{00000000-0005-0000-0000-000021000000}"/>
    <cellStyle name="Обычный 2 3 2" xfId="30" xr:uid="{00000000-0005-0000-0000-000022000000}"/>
    <cellStyle name="Обычный 2 3 2 2" xfId="51" xr:uid="{00000000-0005-0000-0000-000023000000}"/>
    <cellStyle name="Обычный 2 3 2 2 2" xfId="182" xr:uid="{00000000-0005-0000-0000-000024000000}"/>
    <cellStyle name="Обычный 2 3 2 2 2 2" xfId="410" xr:uid="{00000000-0005-0000-0000-000025000000}"/>
    <cellStyle name="Обычный 2 3 2 2 2 2 2" xfId="790" xr:uid="{00000000-0005-0000-0000-000026000000}"/>
    <cellStyle name="Обычный 2 3 2 2 2 3" xfId="562" xr:uid="{00000000-0005-0000-0000-000027000000}"/>
    <cellStyle name="Обычный 2 3 2 2 3" xfId="334" xr:uid="{00000000-0005-0000-0000-000028000000}"/>
    <cellStyle name="Обычный 2 3 2 2 3 2" xfId="714" xr:uid="{00000000-0005-0000-0000-000029000000}"/>
    <cellStyle name="Обычный 2 3 2 2 4" xfId="258" xr:uid="{00000000-0005-0000-0000-00002A000000}"/>
    <cellStyle name="Обычный 2 3 2 2 4 2" xfId="638" xr:uid="{00000000-0005-0000-0000-00002B000000}"/>
    <cellStyle name="Обычный 2 3 2 2 5" xfId="486" xr:uid="{00000000-0005-0000-0000-00002C000000}"/>
    <cellStyle name="Обычный 2 3 2 2 6" xfId="106" xr:uid="{00000000-0005-0000-0000-00002D000000}"/>
    <cellStyle name="Обычный 2 3 2 3" xfId="128" xr:uid="{00000000-0005-0000-0000-00002E000000}"/>
    <cellStyle name="Обычный 2 3 2 3 2" xfId="204" xr:uid="{00000000-0005-0000-0000-00002F000000}"/>
    <cellStyle name="Обычный 2 3 2 3 2 2" xfId="432" xr:uid="{00000000-0005-0000-0000-000030000000}"/>
    <cellStyle name="Обычный 2 3 2 3 2 2 2" xfId="812" xr:uid="{00000000-0005-0000-0000-000031000000}"/>
    <cellStyle name="Обычный 2 3 2 3 2 3" xfId="584" xr:uid="{00000000-0005-0000-0000-000032000000}"/>
    <cellStyle name="Обычный 2 3 2 3 3" xfId="356" xr:uid="{00000000-0005-0000-0000-000033000000}"/>
    <cellStyle name="Обычный 2 3 2 3 3 2" xfId="736" xr:uid="{00000000-0005-0000-0000-000034000000}"/>
    <cellStyle name="Обычный 2 3 2 3 4" xfId="280" xr:uid="{00000000-0005-0000-0000-000035000000}"/>
    <cellStyle name="Обычный 2 3 2 3 4 2" xfId="660" xr:uid="{00000000-0005-0000-0000-000036000000}"/>
    <cellStyle name="Обычный 2 3 2 3 5" xfId="508" xr:uid="{00000000-0005-0000-0000-000037000000}"/>
    <cellStyle name="Обычный 2 3 2 4" xfId="149" xr:uid="{00000000-0005-0000-0000-000038000000}"/>
    <cellStyle name="Обычный 2 3 2 4 2" xfId="377" xr:uid="{00000000-0005-0000-0000-000039000000}"/>
    <cellStyle name="Обычный 2 3 2 4 2 2" xfId="757" xr:uid="{00000000-0005-0000-0000-00003A000000}"/>
    <cellStyle name="Обычный 2 3 2 4 3" xfId="529" xr:uid="{00000000-0005-0000-0000-00003B000000}"/>
    <cellStyle name="Обычный 2 3 2 5" xfId="301" xr:uid="{00000000-0005-0000-0000-00003C000000}"/>
    <cellStyle name="Обычный 2 3 2 5 2" xfId="681" xr:uid="{00000000-0005-0000-0000-00003D000000}"/>
    <cellStyle name="Обычный 2 3 2 6" xfId="225" xr:uid="{00000000-0005-0000-0000-00003E000000}"/>
    <cellStyle name="Обычный 2 3 2 6 2" xfId="605" xr:uid="{00000000-0005-0000-0000-00003F000000}"/>
    <cellStyle name="Обычный 2 3 2 7" xfId="453" xr:uid="{00000000-0005-0000-0000-000040000000}"/>
    <cellStyle name="Обычный 2 3 2 8" xfId="834" xr:uid="{00000000-0005-0000-0000-000041000000}"/>
    <cellStyle name="Обычный 2 3 2 9" xfId="73" xr:uid="{00000000-0005-0000-0000-000042000000}"/>
    <cellStyle name="Обычный 2 3 3" xfId="34" xr:uid="{00000000-0005-0000-0000-000043000000}"/>
    <cellStyle name="Обычный 2 3 3 2" xfId="55" xr:uid="{00000000-0005-0000-0000-000044000000}"/>
    <cellStyle name="Обычный 2 3 3 2 2" xfId="186" xr:uid="{00000000-0005-0000-0000-000045000000}"/>
    <cellStyle name="Обычный 2 3 3 2 2 2" xfId="414" xr:uid="{00000000-0005-0000-0000-000046000000}"/>
    <cellStyle name="Обычный 2 3 3 2 2 2 2" xfId="794" xr:uid="{00000000-0005-0000-0000-000047000000}"/>
    <cellStyle name="Обычный 2 3 3 2 2 3" xfId="566" xr:uid="{00000000-0005-0000-0000-000048000000}"/>
    <cellStyle name="Обычный 2 3 3 2 3" xfId="338" xr:uid="{00000000-0005-0000-0000-000049000000}"/>
    <cellStyle name="Обычный 2 3 3 2 3 2" xfId="718" xr:uid="{00000000-0005-0000-0000-00004A000000}"/>
    <cellStyle name="Обычный 2 3 3 2 4" xfId="262" xr:uid="{00000000-0005-0000-0000-00004B000000}"/>
    <cellStyle name="Обычный 2 3 3 2 4 2" xfId="642" xr:uid="{00000000-0005-0000-0000-00004C000000}"/>
    <cellStyle name="Обычный 2 3 3 2 5" xfId="490" xr:uid="{00000000-0005-0000-0000-00004D000000}"/>
    <cellStyle name="Обычный 2 3 3 2 6" xfId="110" xr:uid="{00000000-0005-0000-0000-00004E000000}"/>
    <cellStyle name="Обычный 2 3 3 3" xfId="132" xr:uid="{00000000-0005-0000-0000-00004F000000}"/>
    <cellStyle name="Обычный 2 3 3 3 2" xfId="208" xr:uid="{00000000-0005-0000-0000-000050000000}"/>
    <cellStyle name="Обычный 2 3 3 3 2 2" xfId="436" xr:uid="{00000000-0005-0000-0000-000051000000}"/>
    <cellStyle name="Обычный 2 3 3 3 2 2 2" xfId="816" xr:uid="{00000000-0005-0000-0000-000052000000}"/>
    <cellStyle name="Обычный 2 3 3 3 2 3" xfId="588" xr:uid="{00000000-0005-0000-0000-000053000000}"/>
    <cellStyle name="Обычный 2 3 3 3 3" xfId="360" xr:uid="{00000000-0005-0000-0000-000054000000}"/>
    <cellStyle name="Обычный 2 3 3 3 3 2" xfId="740" xr:uid="{00000000-0005-0000-0000-000055000000}"/>
    <cellStyle name="Обычный 2 3 3 3 4" xfId="284" xr:uid="{00000000-0005-0000-0000-000056000000}"/>
    <cellStyle name="Обычный 2 3 3 3 4 2" xfId="664" xr:uid="{00000000-0005-0000-0000-000057000000}"/>
    <cellStyle name="Обычный 2 3 3 3 5" xfId="512" xr:uid="{00000000-0005-0000-0000-000058000000}"/>
    <cellStyle name="Обычный 2 3 3 4" xfId="153" xr:uid="{00000000-0005-0000-0000-000059000000}"/>
    <cellStyle name="Обычный 2 3 3 4 2" xfId="381" xr:uid="{00000000-0005-0000-0000-00005A000000}"/>
    <cellStyle name="Обычный 2 3 3 4 2 2" xfId="761" xr:uid="{00000000-0005-0000-0000-00005B000000}"/>
    <cellStyle name="Обычный 2 3 3 4 3" xfId="533" xr:uid="{00000000-0005-0000-0000-00005C000000}"/>
    <cellStyle name="Обычный 2 3 3 5" xfId="305" xr:uid="{00000000-0005-0000-0000-00005D000000}"/>
    <cellStyle name="Обычный 2 3 3 5 2" xfId="685" xr:uid="{00000000-0005-0000-0000-00005E000000}"/>
    <cellStyle name="Обычный 2 3 3 6" xfId="229" xr:uid="{00000000-0005-0000-0000-00005F000000}"/>
    <cellStyle name="Обычный 2 3 3 6 2" xfId="609" xr:uid="{00000000-0005-0000-0000-000060000000}"/>
    <cellStyle name="Обычный 2 3 3 7" xfId="457" xr:uid="{00000000-0005-0000-0000-000061000000}"/>
    <cellStyle name="Обычный 2 3 3 8" xfId="838" xr:uid="{00000000-0005-0000-0000-000062000000}"/>
    <cellStyle name="Обычный 2 3 3 9" xfId="77" xr:uid="{00000000-0005-0000-0000-000063000000}"/>
    <cellStyle name="Обычный 2 3 4" xfId="38" xr:uid="{00000000-0005-0000-0000-000064000000}"/>
    <cellStyle name="Обычный 2 3 4 2" xfId="157" xr:uid="{00000000-0005-0000-0000-000065000000}"/>
    <cellStyle name="Обычный 2 3 4 2 2" xfId="385" xr:uid="{00000000-0005-0000-0000-000066000000}"/>
    <cellStyle name="Обычный 2 3 4 2 2 2" xfId="765" xr:uid="{00000000-0005-0000-0000-000067000000}"/>
    <cellStyle name="Обычный 2 3 4 2 3" xfId="537" xr:uid="{00000000-0005-0000-0000-000068000000}"/>
    <cellStyle name="Обычный 2 3 4 3" xfId="309" xr:uid="{00000000-0005-0000-0000-000069000000}"/>
    <cellStyle name="Обычный 2 3 4 3 2" xfId="689" xr:uid="{00000000-0005-0000-0000-00006A000000}"/>
    <cellStyle name="Обычный 2 3 4 4" xfId="233" xr:uid="{00000000-0005-0000-0000-00006B000000}"/>
    <cellStyle name="Обычный 2 3 4 4 2" xfId="613" xr:uid="{00000000-0005-0000-0000-00006C000000}"/>
    <cellStyle name="Обычный 2 3 4 5" xfId="461" xr:uid="{00000000-0005-0000-0000-00006D000000}"/>
    <cellStyle name="Обычный 2 3 4 6" xfId="842" xr:uid="{00000000-0005-0000-0000-00006E000000}"/>
    <cellStyle name="Обычный 2 3 4 7" xfId="81" xr:uid="{00000000-0005-0000-0000-00006F000000}"/>
    <cellStyle name="Обычный 2 3 5" xfId="23" xr:uid="{00000000-0005-0000-0000-000070000000}"/>
    <cellStyle name="Обычный 2 3 5 2" xfId="175" xr:uid="{00000000-0005-0000-0000-000071000000}"/>
    <cellStyle name="Обычный 2 3 5 2 2" xfId="403" xr:uid="{00000000-0005-0000-0000-000072000000}"/>
    <cellStyle name="Обычный 2 3 5 2 2 2" xfId="783" xr:uid="{00000000-0005-0000-0000-000073000000}"/>
    <cellStyle name="Обычный 2 3 5 2 3" xfId="555" xr:uid="{00000000-0005-0000-0000-000074000000}"/>
    <cellStyle name="Обычный 2 3 5 3" xfId="327" xr:uid="{00000000-0005-0000-0000-000075000000}"/>
    <cellStyle name="Обычный 2 3 5 3 2" xfId="707" xr:uid="{00000000-0005-0000-0000-000076000000}"/>
    <cellStyle name="Обычный 2 3 5 4" xfId="251" xr:uid="{00000000-0005-0000-0000-000077000000}"/>
    <cellStyle name="Обычный 2 3 5 4 2" xfId="631" xr:uid="{00000000-0005-0000-0000-000078000000}"/>
    <cellStyle name="Обычный 2 3 5 5" xfId="479" xr:uid="{00000000-0005-0000-0000-000079000000}"/>
    <cellStyle name="Обычный 2 3 5 6" xfId="99" xr:uid="{00000000-0005-0000-0000-00007A000000}"/>
    <cellStyle name="Обычный 2 3 6" xfId="121" xr:uid="{00000000-0005-0000-0000-00007B000000}"/>
    <cellStyle name="Обычный 2 3 6 2" xfId="197" xr:uid="{00000000-0005-0000-0000-00007C000000}"/>
    <cellStyle name="Обычный 2 3 6 2 2" xfId="425" xr:uid="{00000000-0005-0000-0000-00007D000000}"/>
    <cellStyle name="Обычный 2 3 6 2 2 2" xfId="805" xr:uid="{00000000-0005-0000-0000-00007E000000}"/>
    <cellStyle name="Обычный 2 3 6 2 3" xfId="577" xr:uid="{00000000-0005-0000-0000-00007F000000}"/>
    <cellStyle name="Обычный 2 3 6 3" xfId="349" xr:uid="{00000000-0005-0000-0000-000080000000}"/>
    <cellStyle name="Обычный 2 3 6 3 2" xfId="729" xr:uid="{00000000-0005-0000-0000-000081000000}"/>
    <cellStyle name="Обычный 2 3 6 4" xfId="273" xr:uid="{00000000-0005-0000-0000-000082000000}"/>
    <cellStyle name="Обычный 2 3 6 4 2" xfId="653" xr:uid="{00000000-0005-0000-0000-000083000000}"/>
    <cellStyle name="Обычный 2 3 6 5" xfId="501" xr:uid="{00000000-0005-0000-0000-000084000000}"/>
    <cellStyle name="Обычный 2 3 7" xfId="142" xr:uid="{00000000-0005-0000-0000-000085000000}"/>
    <cellStyle name="Обычный 2 3 7 2" xfId="370" xr:uid="{00000000-0005-0000-0000-000086000000}"/>
    <cellStyle name="Обычный 2 3 7 2 2" xfId="750" xr:uid="{00000000-0005-0000-0000-000087000000}"/>
    <cellStyle name="Обычный 2 3 7 3" xfId="522" xr:uid="{00000000-0005-0000-0000-000088000000}"/>
    <cellStyle name="Обычный 2 3 8" xfId="294" xr:uid="{00000000-0005-0000-0000-000089000000}"/>
    <cellStyle name="Обычный 2 3 8 2" xfId="674" xr:uid="{00000000-0005-0000-0000-00008A000000}"/>
    <cellStyle name="Обычный 2 3 9" xfId="218" xr:uid="{00000000-0005-0000-0000-00008B000000}"/>
    <cellStyle name="Обычный 2 3 9 2" xfId="598" xr:uid="{00000000-0005-0000-0000-00008C000000}"/>
    <cellStyle name="Обычный 2 4" xfId="11" xr:uid="{00000000-0005-0000-0000-00008D000000}"/>
    <cellStyle name="Обычный 2 4 10" xfId="64" xr:uid="{00000000-0005-0000-0000-00008E000000}"/>
    <cellStyle name="Обычный 2 4 2" xfId="21" xr:uid="{00000000-0005-0000-0000-00008F000000}"/>
    <cellStyle name="Обычный 2 4 2 2" xfId="173" xr:uid="{00000000-0005-0000-0000-000090000000}"/>
    <cellStyle name="Обычный 2 4 2 2 2" xfId="401" xr:uid="{00000000-0005-0000-0000-000091000000}"/>
    <cellStyle name="Обычный 2 4 2 2 2 2" xfId="781" xr:uid="{00000000-0005-0000-0000-000092000000}"/>
    <cellStyle name="Обычный 2 4 2 2 3" xfId="553" xr:uid="{00000000-0005-0000-0000-000093000000}"/>
    <cellStyle name="Обычный 2 4 2 3" xfId="325" xr:uid="{00000000-0005-0000-0000-000094000000}"/>
    <cellStyle name="Обычный 2 4 2 3 2" xfId="705" xr:uid="{00000000-0005-0000-0000-000095000000}"/>
    <cellStyle name="Обычный 2 4 2 4" xfId="249" xr:uid="{00000000-0005-0000-0000-000096000000}"/>
    <cellStyle name="Обычный 2 4 2 4 2" xfId="629" xr:uid="{00000000-0005-0000-0000-000097000000}"/>
    <cellStyle name="Обычный 2 4 2 5" xfId="477" xr:uid="{00000000-0005-0000-0000-000098000000}"/>
    <cellStyle name="Обычный 2 4 2 6" xfId="97" xr:uid="{00000000-0005-0000-0000-000099000000}"/>
    <cellStyle name="Обычный 2 4 3" xfId="44" xr:uid="{00000000-0005-0000-0000-00009A000000}"/>
    <cellStyle name="Обычный 2 4 3 2" xfId="163" xr:uid="{00000000-0005-0000-0000-00009B000000}"/>
    <cellStyle name="Обычный 2 4 3 2 2" xfId="391" xr:uid="{00000000-0005-0000-0000-00009C000000}"/>
    <cellStyle name="Обычный 2 4 3 2 2 2" xfId="771" xr:uid="{00000000-0005-0000-0000-00009D000000}"/>
    <cellStyle name="Обычный 2 4 3 2 3" xfId="543" xr:uid="{00000000-0005-0000-0000-00009E000000}"/>
    <cellStyle name="Обычный 2 4 3 3" xfId="315" xr:uid="{00000000-0005-0000-0000-00009F000000}"/>
    <cellStyle name="Обычный 2 4 3 3 2" xfId="695" xr:uid="{00000000-0005-0000-0000-0000A0000000}"/>
    <cellStyle name="Обычный 2 4 3 4" xfId="239" xr:uid="{00000000-0005-0000-0000-0000A1000000}"/>
    <cellStyle name="Обычный 2 4 3 4 2" xfId="619" xr:uid="{00000000-0005-0000-0000-0000A2000000}"/>
    <cellStyle name="Обычный 2 4 3 5" xfId="467" xr:uid="{00000000-0005-0000-0000-0000A3000000}"/>
    <cellStyle name="Обычный 2 4 3 6" xfId="87" xr:uid="{00000000-0005-0000-0000-0000A4000000}"/>
    <cellStyle name="Обычный 2 4 4" xfId="119" xr:uid="{00000000-0005-0000-0000-0000A5000000}"/>
    <cellStyle name="Обычный 2 4 4 2" xfId="195" xr:uid="{00000000-0005-0000-0000-0000A6000000}"/>
    <cellStyle name="Обычный 2 4 4 2 2" xfId="423" xr:uid="{00000000-0005-0000-0000-0000A7000000}"/>
    <cellStyle name="Обычный 2 4 4 2 2 2" xfId="803" xr:uid="{00000000-0005-0000-0000-0000A8000000}"/>
    <cellStyle name="Обычный 2 4 4 2 3" xfId="575" xr:uid="{00000000-0005-0000-0000-0000A9000000}"/>
    <cellStyle name="Обычный 2 4 4 3" xfId="347" xr:uid="{00000000-0005-0000-0000-0000AA000000}"/>
    <cellStyle name="Обычный 2 4 4 3 2" xfId="727" xr:uid="{00000000-0005-0000-0000-0000AB000000}"/>
    <cellStyle name="Обычный 2 4 4 4" xfId="271" xr:uid="{00000000-0005-0000-0000-0000AC000000}"/>
    <cellStyle name="Обычный 2 4 4 4 2" xfId="651" xr:uid="{00000000-0005-0000-0000-0000AD000000}"/>
    <cellStyle name="Обычный 2 4 4 5" xfId="499" xr:uid="{00000000-0005-0000-0000-0000AE000000}"/>
    <cellStyle name="Обычный 2 4 5" xfId="140" xr:uid="{00000000-0005-0000-0000-0000AF000000}"/>
    <cellStyle name="Обычный 2 4 5 2" xfId="368" xr:uid="{00000000-0005-0000-0000-0000B0000000}"/>
    <cellStyle name="Обычный 2 4 5 2 2" xfId="748" xr:uid="{00000000-0005-0000-0000-0000B1000000}"/>
    <cellStyle name="Обычный 2 4 5 3" xfId="520" xr:uid="{00000000-0005-0000-0000-0000B2000000}"/>
    <cellStyle name="Обычный 2 4 6" xfId="292" xr:uid="{00000000-0005-0000-0000-0000B3000000}"/>
    <cellStyle name="Обычный 2 4 6 2" xfId="672" xr:uid="{00000000-0005-0000-0000-0000B4000000}"/>
    <cellStyle name="Обычный 2 4 7" xfId="216" xr:uid="{00000000-0005-0000-0000-0000B5000000}"/>
    <cellStyle name="Обычный 2 4 7 2" xfId="596" xr:uid="{00000000-0005-0000-0000-0000B6000000}"/>
    <cellStyle name="Обычный 2 4 8" xfId="444" xr:uid="{00000000-0005-0000-0000-0000B7000000}"/>
    <cellStyle name="Обычный 2 4 9" xfId="825" xr:uid="{00000000-0005-0000-0000-0000B8000000}"/>
    <cellStyle name="Обычный 2 5" xfId="16" xr:uid="{00000000-0005-0000-0000-0000B9000000}"/>
    <cellStyle name="Обычный 2 5 2" xfId="114" xr:uid="{00000000-0005-0000-0000-0000BA000000}"/>
    <cellStyle name="Обычный 2 5 2 2" xfId="190" xr:uid="{00000000-0005-0000-0000-0000BB000000}"/>
    <cellStyle name="Обычный 2 5 2 2 2" xfId="418" xr:uid="{00000000-0005-0000-0000-0000BC000000}"/>
    <cellStyle name="Обычный 2 5 2 2 2 2" xfId="798" xr:uid="{00000000-0005-0000-0000-0000BD000000}"/>
    <cellStyle name="Обычный 2 5 2 2 3" xfId="570" xr:uid="{00000000-0005-0000-0000-0000BE000000}"/>
    <cellStyle name="Обычный 2 5 2 3" xfId="342" xr:uid="{00000000-0005-0000-0000-0000BF000000}"/>
    <cellStyle name="Обычный 2 5 2 3 2" xfId="722" xr:uid="{00000000-0005-0000-0000-0000C0000000}"/>
    <cellStyle name="Обычный 2 5 2 4" xfId="266" xr:uid="{00000000-0005-0000-0000-0000C1000000}"/>
    <cellStyle name="Обычный 2 5 2 4 2" xfId="646" xr:uid="{00000000-0005-0000-0000-0000C2000000}"/>
    <cellStyle name="Обычный 2 5 2 5" xfId="494" xr:uid="{00000000-0005-0000-0000-0000C3000000}"/>
    <cellStyle name="Обычный 2 5 3" xfId="168" xr:uid="{00000000-0005-0000-0000-0000C4000000}"/>
    <cellStyle name="Обычный 2 5 3 2" xfId="396" xr:uid="{00000000-0005-0000-0000-0000C5000000}"/>
    <cellStyle name="Обычный 2 5 3 2 2" xfId="776" xr:uid="{00000000-0005-0000-0000-0000C6000000}"/>
    <cellStyle name="Обычный 2 5 3 3" xfId="548" xr:uid="{00000000-0005-0000-0000-0000C7000000}"/>
    <cellStyle name="Обычный 2 5 4" xfId="320" xr:uid="{00000000-0005-0000-0000-0000C8000000}"/>
    <cellStyle name="Обычный 2 5 4 2" xfId="700" xr:uid="{00000000-0005-0000-0000-0000C9000000}"/>
    <cellStyle name="Обычный 2 5 5" xfId="244" xr:uid="{00000000-0005-0000-0000-0000CA000000}"/>
    <cellStyle name="Обычный 2 5 5 2" xfId="624" xr:uid="{00000000-0005-0000-0000-0000CB000000}"/>
    <cellStyle name="Обычный 2 5 6" xfId="472" xr:uid="{00000000-0005-0000-0000-0000CC000000}"/>
    <cellStyle name="Обычный 2 5 7" xfId="820" xr:uid="{00000000-0005-0000-0000-0000CD000000}"/>
    <cellStyle name="Обычный 2 5 8" xfId="92" xr:uid="{00000000-0005-0000-0000-0000CE000000}"/>
    <cellStyle name="Обычный 2 6" xfId="135" xr:uid="{00000000-0005-0000-0000-0000CF000000}"/>
    <cellStyle name="Обычный 2 6 2" xfId="363" xr:uid="{00000000-0005-0000-0000-0000D0000000}"/>
    <cellStyle name="Обычный 2 6 2 2" xfId="743" xr:uid="{00000000-0005-0000-0000-0000D1000000}"/>
    <cellStyle name="Обычный 2 6 3" xfId="515" xr:uid="{00000000-0005-0000-0000-0000D2000000}"/>
    <cellStyle name="Обычный 2 7" xfId="287" xr:uid="{00000000-0005-0000-0000-0000D3000000}"/>
    <cellStyle name="Обычный 2 7 2" xfId="667" xr:uid="{00000000-0005-0000-0000-0000D4000000}"/>
    <cellStyle name="Обычный 2 8" xfId="211" xr:uid="{00000000-0005-0000-0000-0000D5000000}"/>
    <cellStyle name="Обычный 2 8 2" xfId="591" xr:uid="{00000000-0005-0000-0000-0000D6000000}"/>
    <cellStyle name="Обычный 2 9" xfId="439" xr:uid="{00000000-0005-0000-0000-0000D7000000}"/>
    <cellStyle name="Обычный 3" xfId="2" xr:uid="{00000000-0005-0000-0000-0000D8000000}"/>
    <cellStyle name="Обычный 3 10" xfId="288" xr:uid="{00000000-0005-0000-0000-0000D9000000}"/>
    <cellStyle name="Обычный 3 10 2" xfId="668" xr:uid="{00000000-0005-0000-0000-0000DA000000}"/>
    <cellStyle name="Обычный 3 11" xfId="212" xr:uid="{00000000-0005-0000-0000-0000DB000000}"/>
    <cellStyle name="Обычный 3 11 2" xfId="592" xr:uid="{00000000-0005-0000-0000-0000DC000000}"/>
    <cellStyle name="Обычный 3 12" xfId="440" xr:uid="{00000000-0005-0000-0000-0000DD000000}"/>
    <cellStyle name="Обычный 3 13" xfId="821" xr:uid="{00000000-0005-0000-0000-0000DE000000}"/>
    <cellStyle name="Обычный 3 14" xfId="60" xr:uid="{00000000-0005-0000-0000-0000DF000000}"/>
    <cellStyle name="Обычный 3 2" xfId="4" xr:uid="{00000000-0005-0000-0000-0000E0000000}"/>
    <cellStyle name="Обычный 3 2 10" xfId="67" xr:uid="{00000000-0005-0000-0000-0000E1000000}"/>
    <cellStyle name="Обычный 3 2 2" xfId="24" xr:uid="{00000000-0005-0000-0000-0000E2000000}"/>
    <cellStyle name="Обычный 3 2 2 2" xfId="176" xr:uid="{00000000-0005-0000-0000-0000E3000000}"/>
    <cellStyle name="Обычный 3 2 2 2 2" xfId="404" xr:uid="{00000000-0005-0000-0000-0000E4000000}"/>
    <cellStyle name="Обычный 3 2 2 2 2 2" xfId="784" xr:uid="{00000000-0005-0000-0000-0000E5000000}"/>
    <cellStyle name="Обычный 3 2 2 2 3" xfId="556" xr:uid="{00000000-0005-0000-0000-0000E6000000}"/>
    <cellStyle name="Обычный 3 2 2 3" xfId="328" xr:uid="{00000000-0005-0000-0000-0000E7000000}"/>
    <cellStyle name="Обычный 3 2 2 3 2" xfId="708" xr:uid="{00000000-0005-0000-0000-0000E8000000}"/>
    <cellStyle name="Обычный 3 2 2 4" xfId="252" xr:uid="{00000000-0005-0000-0000-0000E9000000}"/>
    <cellStyle name="Обычный 3 2 2 4 2" xfId="632" xr:uid="{00000000-0005-0000-0000-0000EA000000}"/>
    <cellStyle name="Обычный 3 2 2 5" xfId="480" xr:uid="{00000000-0005-0000-0000-0000EB000000}"/>
    <cellStyle name="Обычный 3 2 2 6" xfId="100" xr:uid="{00000000-0005-0000-0000-0000EC000000}"/>
    <cellStyle name="Обычный 3 2 3" xfId="41" xr:uid="{00000000-0005-0000-0000-0000ED000000}"/>
    <cellStyle name="Обычный 3 2 3 2" xfId="160" xr:uid="{00000000-0005-0000-0000-0000EE000000}"/>
    <cellStyle name="Обычный 3 2 3 2 2" xfId="388" xr:uid="{00000000-0005-0000-0000-0000EF000000}"/>
    <cellStyle name="Обычный 3 2 3 2 2 2" xfId="768" xr:uid="{00000000-0005-0000-0000-0000F0000000}"/>
    <cellStyle name="Обычный 3 2 3 2 3" xfId="540" xr:uid="{00000000-0005-0000-0000-0000F1000000}"/>
    <cellStyle name="Обычный 3 2 3 3" xfId="312" xr:uid="{00000000-0005-0000-0000-0000F2000000}"/>
    <cellStyle name="Обычный 3 2 3 3 2" xfId="692" xr:uid="{00000000-0005-0000-0000-0000F3000000}"/>
    <cellStyle name="Обычный 3 2 3 4" xfId="236" xr:uid="{00000000-0005-0000-0000-0000F4000000}"/>
    <cellStyle name="Обычный 3 2 3 4 2" xfId="616" xr:uid="{00000000-0005-0000-0000-0000F5000000}"/>
    <cellStyle name="Обычный 3 2 3 5" xfId="464" xr:uid="{00000000-0005-0000-0000-0000F6000000}"/>
    <cellStyle name="Обычный 3 2 3 6" xfId="84" xr:uid="{00000000-0005-0000-0000-0000F7000000}"/>
    <cellStyle name="Обычный 3 2 4" xfId="122" xr:uid="{00000000-0005-0000-0000-0000F8000000}"/>
    <cellStyle name="Обычный 3 2 4 2" xfId="198" xr:uid="{00000000-0005-0000-0000-0000F9000000}"/>
    <cellStyle name="Обычный 3 2 4 2 2" xfId="426" xr:uid="{00000000-0005-0000-0000-0000FA000000}"/>
    <cellStyle name="Обычный 3 2 4 2 2 2" xfId="806" xr:uid="{00000000-0005-0000-0000-0000FB000000}"/>
    <cellStyle name="Обычный 3 2 4 2 3" xfId="578" xr:uid="{00000000-0005-0000-0000-0000FC000000}"/>
    <cellStyle name="Обычный 3 2 4 3" xfId="350" xr:uid="{00000000-0005-0000-0000-0000FD000000}"/>
    <cellStyle name="Обычный 3 2 4 3 2" xfId="730" xr:uid="{00000000-0005-0000-0000-0000FE000000}"/>
    <cellStyle name="Обычный 3 2 4 4" xfId="274" xr:uid="{00000000-0005-0000-0000-0000FF000000}"/>
    <cellStyle name="Обычный 3 2 4 4 2" xfId="654" xr:uid="{00000000-0005-0000-0000-000000010000}"/>
    <cellStyle name="Обычный 3 2 4 5" xfId="502" xr:uid="{00000000-0005-0000-0000-000001010000}"/>
    <cellStyle name="Обычный 3 2 5" xfId="143" xr:uid="{00000000-0005-0000-0000-000002010000}"/>
    <cellStyle name="Обычный 3 2 5 2" xfId="371" xr:uid="{00000000-0005-0000-0000-000003010000}"/>
    <cellStyle name="Обычный 3 2 5 2 2" xfId="751" xr:uid="{00000000-0005-0000-0000-000004010000}"/>
    <cellStyle name="Обычный 3 2 5 3" xfId="523" xr:uid="{00000000-0005-0000-0000-000005010000}"/>
    <cellStyle name="Обычный 3 2 6" xfId="295" xr:uid="{00000000-0005-0000-0000-000006010000}"/>
    <cellStyle name="Обычный 3 2 6 2" xfId="675" xr:uid="{00000000-0005-0000-0000-000007010000}"/>
    <cellStyle name="Обычный 3 2 7" xfId="219" xr:uid="{00000000-0005-0000-0000-000008010000}"/>
    <cellStyle name="Обычный 3 2 7 2" xfId="599" xr:uid="{00000000-0005-0000-0000-000009010000}"/>
    <cellStyle name="Обычный 3 2 8" xfId="447" xr:uid="{00000000-0005-0000-0000-00000A010000}"/>
    <cellStyle name="Обычный 3 2 9" xfId="828" xr:uid="{00000000-0005-0000-0000-00000B010000}"/>
    <cellStyle name="Обычный 3 3" xfId="12" xr:uid="{00000000-0005-0000-0000-00000C010000}"/>
    <cellStyle name="Обычный 3 3 10" xfId="65" xr:uid="{00000000-0005-0000-0000-00000D010000}"/>
    <cellStyle name="Обычный 3 3 2" xfId="22" xr:uid="{00000000-0005-0000-0000-00000E010000}"/>
    <cellStyle name="Обычный 3 3 2 2" xfId="174" xr:uid="{00000000-0005-0000-0000-00000F010000}"/>
    <cellStyle name="Обычный 3 3 2 2 2" xfId="402" xr:uid="{00000000-0005-0000-0000-000010010000}"/>
    <cellStyle name="Обычный 3 3 2 2 2 2" xfId="782" xr:uid="{00000000-0005-0000-0000-000011010000}"/>
    <cellStyle name="Обычный 3 3 2 2 3" xfId="554" xr:uid="{00000000-0005-0000-0000-000012010000}"/>
    <cellStyle name="Обычный 3 3 2 3" xfId="326" xr:uid="{00000000-0005-0000-0000-000013010000}"/>
    <cellStyle name="Обычный 3 3 2 3 2" xfId="706" xr:uid="{00000000-0005-0000-0000-000014010000}"/>
    <cellStyle name="Обычный 3 3 2 4" xfId="250" xr:uid="{00000000-0005-0000-0000-000015010000}"/>
    <cellStyle name="Обычный 3 3 2 4 2" xfId="630" xr:uid="{00000000-0005-0000-0000-000016010000}"/>
    <cellStyle name="Обычный 3 3 2 5" xfId="478" xr:uid="{00000000-0005-0000-0000-000017010000}"/>
    <cellStyle name="Обычный 3 3 2 6" xfId="98" xr:uid="{00000000-0005-0000-0000-000018010000}"/>
    <cellStyle name="Обычный 3 3 3" xfId="45" xr:uid="{00000000-0005-0000-0000-000019010000}"/>
    <cellStyle name="Обычный 3 3 3 2" xfId="164" xr:uid="{00000000-0005-0000-0000-00001A010000}"/>
    <cellStyle name="Обычный 3 3 3 2 2" xfId="392" xr:uid="{00000000-0005-0000-0000-00001B010000}"/>
    <cellStyle name="Обычный 3 3 3 2 2 2" xfId="772" xr:uid="{00000000-0005-0000-0000-00001C010000}"/>
    <cellStyle name="Обычный 3 3 3 2 3" xfId="544" xr:uid="{00000000-0005-0000-0000-00001D010000}"/>
    <cellStyle name="Обычный 3 3 3 3" xfId="316" xr:uid="{00000000-0005-0000-0000-00001E010000}"/>
    <cellStyle name="Обычный 3 3 3 3 2" xfId="696" xr:uid="{00000000-0005-0000-0000-00001F010000}"/>
    <cellStyle name="Обычный 3 3 3 4" xfId="240" xr:uid="{00000000-0005-0000-0000-000020010000}"/>
    <cellStyle name="Обычный 3 3 3 4 2" xfId="620" xr:uid="{00000000-0005-0000-0000-000021010000}"/>
    <cellStyle name="Обычный 3 3 3 5" xfId="468" xr:uid="{00000000-0005-0000-0000-000022010000}"/>
    <cellStyle name="Обычный 3 3 3 6" xfId="88" xr:uid="{00000000-0005-0000-0000-000023010000}"/>
    <cellStyle name="Обычный 3 3 4" xfId="120" xr:uid="{00000000-0005-0000-0000-000024010000}"/>
    <cellStyle name="Обычный 3 3 4 2" xfId="196" xr:uid="{00000000-0005-0000-0000-000025010000}"/>
    <cellStyle name="Обычный 3 3 4 2 2" xfId="424" xr:uid="{00000000-0005-0000-0000-000026010000}"/>
    <cellStyle name="Обычный 3 3 4 2 2 2" xfId="804" xr:uid="{00000000-0005-0000-0000-000027010000}"/>
    <cellStyle name="Обычный 3 3 4 2 3" xfId="576" xr:uid="{00000000-0005-0000-0000-000028010000}"/>
    <cellStyle name="Обычный 3 3 4 3" xfId="348" xr:uid="{00000000-0005-0000-0000-000029010000}"/>
    <cellStyle name="Обычный 3 3 4 3 2" xfId="728" xr:uid="{00000000-0005-0000-0000-00002A010000}"/>
    <cellStyle name="Обычный 3 3 4 4" xfId="272" xr:uid="{00000000-0005-0000-0000-00002B010000}"/>
    <cellStyle name="Обычный 3 3 4 4 2" xfId="652" xr:uid="{00000000-0005-0000-0000-00002C010000}"/>
    <cellStyle name="Обычный 3 3 4 5" xfId="500" xr:uid="{00000000-0005-0000-0000-00002D010000}"/>
    <cellStyle name="Обычный 3 3 5" xfId="141" xr:uid="{00000000-0005-0000-0000-00002E010000}"/>
    <cellStyle name="Обычный 3 3 5 2" xfId="369" xr:uid="{00000000-0005-0000-0000-00002F010000}"/>
    <cellStyle name="Обычный 3 3 5 2 2" xfId="749" xr:uid="{00000000-0005-0000-0000-000030010000}"/>
    <cellStyle name="Обычный 3 3 5 3" xfId="521" xr:uid="{00000000-0005-0000-0000-000031010000}"/>
    <cellStyle name="Обычный 3 3 6" xfId="293" xr:uid="{00000000-0005-0000-0000-000032010000}"/>
    <cellStyle name="Обычный 3 3 6 2" xfId="673" xr:uid="{00000000-0005-0000-0000-000033010000}"/>
    <cellStyle name="Обычный 3 3 7" xfId="217" xr:uid="{00000000-0005-0000-0000-000034010000}"/>
    <cellStyle name="Обычный 3 3 7 2" xfId="597" xr:uid="{00000000-0005-0000-0000-000035010000}"/>
    <cellStyle name="Обычный 3 3 8" xfId="445" xr:uid="{00000000-0005-0000-0000-000036010000}"/>
    <cellStyle name="Обычный 3 3 9" xfId="826" xr:uid="{00000000-0005-0000-0000-000037010000}"/>
    <cellStyle name="Обычный 3 4" xfId="31" xr:uid="{00000000-0005-0000-0000-000038010000}"/>
    <cellStyle name="Обычный 3 4 2" xfId="52" xr:uid="{00000000-0005-0000-0000-000039010000}"/>
    <cellStyle name="Обычный 3 4 2 2" xfId="183" xr:uid="{00000000-0005-0000-0000-00003A010000}"/>
    <cellStyle name="Обычный 3 4 2 2 2" xfId="411" xr:uid="{00000000-0005-0000-0000-00003B010000}"/>
    <cellStyle name="Обычный 3 4 2 2 2 2" xfId="791" xr:uid="{00000000-0005-0000-0000-00003C010000}"/>
    <cellStyle name="Обычный 3 4 2 2 3" xfId="563" xr:uid="{00000000-0005-0000-0000-00003D010000}"/>
    <cellStyle name="Обычный 3 4 2 3" xfId="335" xr:uid="{00000000-0005-0000-0000-00003E010000}"/>
    <cellStyle name="Обычный 3 4 2 3 2" xfId="715" xr:uid="{00000000-0005-0000-0000-00003F010000}"/>
    <cellStyle name="Обычный 3 4 2 4" xfId="259" xr:uid="{00000000-0005-0000-0000-000040010000}"/>
    <cellStyle name="Обычный 3 4 2 4 2" xfId="639" xr:uid="{00000000-0005-0000-0000-000041010000}"/>
    <cellStyle name="Обычный 3 4 2 5" xfId="487" xr:uid="{00000000-0005-0000-0000-000042010000}"/>
    <cellStyle name="Обычный 3 4 2 6" xfId="107" xr:uid="{00000000-0005-0000-0000-000043010000}"/>
    <cellStyle name="Обычный 3 4 3" xfId="129" xr:uid="{00000000-0005-0000-0000-000044010000}"/>
    <cellStyle name="Обычный 3 4 3 2" xfId="205" xr:uid="{00000000-0005-0000-0000-000045010000}"/>
    <cellStyle name="Обычный 3 4 3 2 2" xfId="433" xr:uid="{00000000-0005-0000-0000-000046010000}"/>
    <cellStyle name="Обычный 3 4 3 2 2 2" xfId="813" xr:uid="{00000000-0005-0000-0000-000047010000}"/>
    <cellStyle name="Обычный 3 4 3 2 3" xfId="585" xr:uid="{00000000-0005-0000-0000-000048010000}"/>
    <cellStyle name="Обычный 3 4 3 3" xfId="357" xr:uid="{00000000-0005-0000-0000-000049010000}"/>
    <cellStyle name="Обычный 3 4 3 3 2" xfId="737" xr:uid="{00000000-0005-0000-0000-00004A010000}"/>
    <cellStyle name="Обычный 3 4 3 4" xfId="281" xr:uid="{00000000-0005-0000-0000-00004B010000}"/>
    <cellStyle name="Обычный 3 4 3 4 2" xfId="661" xr:uid="{00000000-0005-0000-0000-00004C010000}"/>
    <cellStyle name="Обычный 3 4 3 5" xfId="509" xr:uid="{00000000-0005-0000-0000-00004D010000}"/>
    <cellStyle name="Обычный 3 4 4" xfId="150" xr:uid="{00000000-0005-0000-0000-00004E010000}"/>
    <cellStyle name="Обычный 3 4 4 2" xfId="378" xr:uid="{00000000-0005-0000-0000-00004F010000}"/>
    <cellStyle name="Обычный 3 4 4 2 2" xfId="758" xr:uid="{00000000-0005-0000-0000-000050010000}"/>
    <cellStyle name="Обычный 3 4 4 3" xfId="530" xr:uid="{00000000-0005-0000-0000-000051010000}"/>
    <cellStyle name="Обычный 3 4 5" xfId="302" xr:uid="{00000000-0005-0000-0000-000052010000}"/>
    <cellStyle name="Обычный 3 4 5 2" xfId="682" xr:uid="{00000000-0005-0000-0000-000053010000}"/>
    <cellStyle name="Обычный 3 4 6" xfId="226" xr:uid="{00000000-0005-0000-0000-000054010000}"/>
    <cellStyle name="Обычный 3 4 6 2" xfId="606" xr:uid="{00000000-0005-0000-0000-000055010000}"/>
    <cellStyle name="Обычный 3 4 7" xfId="454" xr:uid="{00000000-0005-0000-0000-000056010000}"/>
    <cellStyle name="Обычный 3 4 8" xfId="835" xr:uid="{00000000-0005-0000-0000-000057010000}"/>
    <cellStyle name="Обычный 3 4 9" xfId="74" xr:uid="{00000000-0005-0000-0000-000058010000}"/>
    <cellStyle name="Обычный 3 5" xfId="35" xr:uid="{00000000-0005-0000-0000-000059010000}"/>
    <cellStyle name="Обычный 3 5 2" xfId="56" xr:uid="{00000000-0005-0000-0000-00005A010000}"/>
    <cellStyle name="Обычный 3 5 2 2" xfId="187" xr:uid="{00000000-0005-0000-0000-00005B010000}"/>
    <cellStyle name="Обычный 3 5 2 2 2" xfId="415" xr:uid="{00000000-0005-0000-0000-00005C010000}"/>
    <cellStyle name="Обычный 3 5 2 2 2 2" xfId="795" xr:uid="{00000000-0005-0000-0000-00005D010000}"/>
    <cellStyle name="Обычный 3 5 2 2 3" xfId="567" xr:uid="{00000000-0005-0000-0000-00005E010000}"/>
    <cellStyle name="Обычный 3 5 2 3" xfId="339" xr:uid="{00000000-0005-0000-0000-00005F010000}"/>
    <cellStyle name="Обычный 3 5 2 3 2" xfId="719" xr:uid="{00000000-0005-0000-0000-000060010000}"/>
    <cellStyle name="Обычный 3 5 2 4" xfId="263" xr:uid="{00000000-0005-0000-0000-000061010000}"/>
    <cellStyle name="Обычный 3 5 2 4 2" xfId="643" xr:uid="{00000000-0005-0000-0000-000062010000}"/>
    <cellStyle name="Обычный 3 5 2 5" xfId="491" xr:uid="{00000000-0005-0000-0000-000063010000}"/>
    <cellStyle name="Обычный 3 5 2 6" xfId="111" xr:uid="{00000000-0005-0000-0000-000064010000}"/>
    <cellStyle name="Обычный 3 5 3" xfId="133" xr:uid="{00000000-0005-0000-0000-000065010000}"/>
    <cellStyle name="Обычный 3 5 3 2" xfId="209" xr:uid="{00000000-0005-0000-0000-000066010000}"/>
    <cellStyle name="Обычный 3 5 3 2 2" xfId="437" xr:uid="{00000000-0005-0000-0000-000067010000}"/>
    <cellStyle name="Обычный 3 5 3 2 2 2" xfId="817" xr:uid="{00000000-0005-0000-0000-000068010000}"/>
    <cellStyle name="Обычный 3 5 3 2 3" xfId="589" xr:uid="{00000000-0005-0000-0000-000069010000}"/>
    <cellStyle name="Обычный 3 5 3 3" xfId="361" xr:uid="{00000000-0005-0000-0000-00006A010000}"/>
    <cellStyle name="Обычный 3 5 3 3 2" xfId="741" xr:uid="{00000000-0005-0000-0000-00006B010000}"/>
    <cellStyle name="Обычный 3 5 3 4" xfId="285" xr:uid="{00000000-0005-0000-0000-00006C010000}"/>
    <cellStyle name="Обычный 3 5 3 4 2" xfId="665" xr:uid="{00000000-0005-0000-0000-00006D010000}"/>
    <cellStyle name="Обычный 3 5 3 5" xfId="513" xr:uid="{00000000-0005-0000-0000-00006E010000}"/>
    <cellStyle name="Обычный 3 5 4" xfId="154" xr:uid="{00000000-0005-0000-0000-00006F010000}"/>
    <cellStyle name="Обычный 3 5 4 2" xfId="382" xr:uid="{00000000-0005-0000-0000-000070010000}"/>
    <cellStyle name="Обычный 3 5 4 2 2" xfId="762" xr:uid="{00000000-0005-0000-0000-000071010000}"/>
    <cellStyle name="Обычный 3 5 4 3" xfId="534" xr:uid="{00000000-0005-0000-0000-000072010000}"/>
    <cellStyle name="Обычный 3 5 5" xfId="306" xr:uid="{00000000-0005-0000-0000-000073010000}"/>
    <cellStyle name="Обычный 3 5 5 2" xfId="686" xr:uid="{00000000-0005-0000-0000-000074010000}"/>
    <cellStyle name="Обычный 3 5 6" xfId="230" xr:uid="{00000000-0005-0000-0000-000075010000}"/>
    <cellStyle name="Обычный 3 5 6 2" xfId="610" xr:uid="{00000000-0005-0000-0000-000076010000}"/>
    <cellStyle name="Обычный 3 5 7" xfId="458" xr:uid="{00000000-0005-0000-0000-000077010000}"/>
    <cellStyle name="Обычный 3 5 8" xfId="839" xr:uid="{00000000-0005-0000-0000-000078010000}"/>
    <cellStyle name="Обычный 3 5 9" xfId="78" xr:uid="{00000000-0005-0000-0000-000079010000}"/>
    <cellStyle name="Обычный 3 6" xfId="39" xr:uid="{00000000-0005-0000-0000-00007A010000}"/>
    <cellStyle name="Обычный 3 6 2" xfId="158" xr:uid="{00000000-0005-0000-0000-00007B010000}"/>
    <cellStyle name="Обычный 3 6 2 2" xfId="386" xr:uid="{00000000-0005-0000-0000-00007C010000}"/>
    <cellStyle name="Обычный 3 6 2 2 2" xfId="766" xr:uid="{00000000-0005-0000-0000-00007D010000}"/>
    <cellStyle name="Обычный 3 6 2 3" xfId="538" xr:uid="{00000000-0005-0000-0000-00007E010000}"/>
    <cellStyle name="Обычный 3 6 3" xfId="310" xr:uid="{00000000-0005-0000-0000-00007F010000}"/>
    <cellStyle name="Обычный 3 6 3 2" xfId="690" xr:uid="{00000000-0005-0000-0000-000080010000}"/>
    <cellStyle name="Обычный 3 6 4" xfId="234" xr:uid="{00000000-0005-0000-0000-000081010000}"/>
    <cellStyle name="Обычный 3 6 4 2" xfId="614" xr:uid="{00000000-0005-0000-0000-000082010000}"/>
    <cellStyle name="Обычный 3 6 5" xfId="462" xr:uid="{00000000-0005-0000-0000-000083010000}"/>
    <cellStyle name="Обычный 3 6 6" xfId="843" xr:uid="{00000000-0005-0000-0000-000084010000}"/>
    <cellStyle name="Обычный 3 6 7" xfId="82" xr:uid="{00000000-0005-0000-0000-000085010000}"/>
    <cellStyle name="Обычный 3 7" xfId="17" xr:uid="{00000000-0005-0000-0000-000086010000}"/>
    <cellStyle name="Обычный 3 7 2" xfId="169" xr:uid="{00000000-0005-0000-0000-000087010000}"/>
    <cellStyle name="Обычный 3 7 2 2" xfId="397" xr:uid="{00000000-0005-0000-0000-000088010000}"/>
    <cellStyle name="Обычный 3 7 2 2 2" xfId="777" xr:uid="{00000000-0005-0000-0000-000089010000}"/>
    <cellStyle name="Обычный 3 7 2 3" xfId="549" xr:uid="{00000000-0005-0000-0000-00008A010000}"/>
    <cellStyle name="Обычный 3 7 3" xfId="321" xr:uid="{00000000-0005-0000-0000-00008B010000}"/>
    <cellStyle name="Обычный 3 7 3 2" xfId="701" xr:uid="{00000000-0005-0000-0000-00008C010000}"/>
    <cellStyle name="Обычный 3 7 4" xfId="245" xr:uid="{00000000-0005-0000-0000-00008D010000}"/>
    <cellStyle name="Обычный 3 7 4 2" xfId="625" xr:uid="{00000000-0005-0000-0000-00008E010000}"/>
    <cellStyle name="Обычный 3 7 5" xfId="473" xr:uid="{00000000-0005-0000-0000-00008F010000}"/>
    <cellStyle name="Обычный 3 7 6" xfId="93" xr:uid="{00000000-0005-0000-0000-000090010000}"/>
    <cellStyle name="Обычный 3 8" xfId="115" xr:uid="{00000000-0005-0000-0000-000091010000}"/>
    <cellStyle name="Обычный 3 8 2" xfId="191" xr:uid="{00000000-0005-0000-0000-000092010000}"/>
    <cellStyle name="Обычный 3 8 2 2" xfId="419" xr:uid="{00000000-0005-0000-0000-000093010000}"/>
    <cellStyle name="Обычный 3 8 2 2 2" xfId="799" xr:uid="{00000000-0005-0000-0000-000094010000}"/>
    <cellStyle name="Обычный 3 8 2 3" xfId="571" xr:uid="{00000000-0005-0000-0000-000095010000}"/>
    <cellStyle name="Обычный 3 8 3" xfId="343" xr:uid="{00000000-0005-0000-0000-000096010000}"/>
    <cellStyle name="Обычный 3 8 3 2" xfId="723" xr:uid="{00000000-0005-0000-0000-000097010000}"/>
    <cellStyle name="Обычный 3 8 4" xfId="267" xr:uid="{00000000-0005-0000-0000-000098010000}"/>
    <cellStyle name="Обычный 3 8 4 2" xfId="647" xr:uid="{00000000-0005-0000-0000-000099010000}"/>
    <cellStyle name="Обычный 3 8 5" xfId="495" xr:uid="{00000000-0005-0000-0000-00009A010000}"/>
    <cellStyle name="Обычный 3 9" xfId="136" xr:uid="{00000000-0005-0000-0000-00009B010000}"/>
    <cellStyle name="Обычный 3 9 2" xfId="364" xr:uid="{00000000-0005-0000-0000-00009C010000}"/>
    <cellStyle name="Обычный 3 9 2 2" xfId="744" xr:uid="{00000000-0005-0000-0000-00009D010000}"/>
    <cellStyle name="Обычный 3 9 3" xfId="516" xr:uid="{00000000-0005-0000-0000-00009E010000}"/>
    <cellStyle name="Обычный 4" xfId="8" xr:uid="{00000000-0005-0000-0000-00009F010000}"/>
    <cellStyle name="Обычный 4 10" xfId="213" xr:uid="{00000000-0005-0000-0000-0000A0010000}"/>
    <cellStyle name="Обычный 4 10 2" xfId="593" xr:uid="{00000000-0005-0000-0000-0000A1010000}"/>
    <cellStyle name="Обычный 4 11" xfId="441" xr:uid="{00000000-0005-0000-0000-0000A2010000}"/>
    <cellStyle name="Обычный 4 12" xfId="822" xr:uid="{00000000-0005-0000-0000-0000A3010000}"/>
    <cellStyle name="Обычный 4 13" xfId="61" xr:uid="{00000000-0005-0000-0000-0000A4010000}"/>
    <cellStyle name="Обычный 4 2" xfId="13" xr:uid="{00000000-0005-0000-0000-0000A5010000}"/>
    <cellStyle name="Обычный 4 2 10" xfId="68" xr:uid="{00000000-0005-0000-0000-0000A6010000}"/>
    <cellStyle name="Обычный 4 2 2" xfId="25" xr:uid="{00000000-0005-0000-0000-0000A7010000}"/>
    <cellStyle name="Обычный 4 2 2 2" xfId="177" xr:uid="{00000000-0005-0000-0000-0000A8010000}"/>
    <cellStyle name="Обычный 4 2 2 2 2" xfId="405" xr:uid="{00000000-0005-0000-0000-0000A9010000}"/>
    <cellStyle name="Обычный 4 2 2 2 2 2" xfId="785" xr:uid="{00000000-0005-0000-0000-0000AA010000}"/>
    <cellStyle name="Обычный 4 2 2 2 3" xfId="557" xr:uid="{00000000-0005-0000-0000-0000AB010000}"/>
    <cellStyle name="Обычный 4 2 2 3" xfId="329" xr:uid="{00000000-0005-0000-0000-0000AC010000}"/>
    <cellStyle name="Обычный 4 2 2 3 2" xfId="709" xr:uid="{00000000-0005-0000-0000-0000AD010000}"/>
    <cellStyle name="Обычный 4 2 2 4" xfId="253" xr:uid="{00000000-0005-0000-0000-0000AE010000}"/>
    <cellStyle name="Обычный 4 2 2 4 2" xfId="633" xr:uid="{00000000-0005-0000-0000-0000AF010000}"/>
    <cellStyle name="Обычный 4 2 2 5" xfId="481" xr:uid="{00000000-0005-0000-0000-0000B0010000}"/>
    <cellStyle name="Обычный 4 2 2 6" xfId="101" xr:uid="{00000000-0005-0000-0000-0000B1010000}"/>
    <cellStyle name="Обычный 4 2 3" xfId="46" xr:uid="{00000000-0005-0000-0000-0000B2010000}"/>
    <cellStyle name="Обычный 4 2 3 2" xfId="165" xr:uid="{00000000-0005-0000-0000-0000B3010000}"/>
    <cellStyle name="Обычный 4 2 3 2 2" xfId="393" xr:uid="{00000000-0005-0000-0000-0000B4010000}"/>
    <cellStyle name="Обычный 4 2 3 2 2 2" xfId="773" xr:uid="{00000000-0005-0000-0000-0000B5010000}"/>
    <cellStyle name="Обычный 4 2 3 2 3" xfId="545" xr:uid="{00000000-0005-0000-0000-0000B6010000}"/>
    <cellStyle name="Обычный 4 2 3 3" xfId="317" xr:uid="{00000000-0005-0000-0000-0000B7010000}"/>
    <cellStyle name="Обычный 4 2 3 3 2" xfId="697" xr:uid="{00000000-0005-0000-0000-0000B8010000}"/>
    <cellStyle name="Обычный 4 2 3 4" xfId="241" xr:uid="{00000000-0005-0000-0000-0000B9010000}"/>
    <cellStyle name="Обычный 4 2 3 4 2" xfId="621" xr:uid="{00000000-0005-0000-0000-0000BA010000}"/>
    <cellStyle name="Обычный 4 2 3 5" xfId="469" xr:uid="{00000000-0005-0000-0000-0000BB010000}"/>
    <cellStyle name="Обычный 4 2 3 6" xfId="89" xr:uid="{00000000-0005-0000-0000-0000BC010000}"/>
    <cellStyle name="Обычный 4 2 4" xfId="123" xr:uid="{00000000-0005-0000-0000-0000BD010000}"/>
    <cellStyle name="Обычный 4 2 4 2" xfId="199" xr:uid="{00000000-0005-0000-0000-0000BE010000}"/>
    <cellStyle name="Обычный 4 2 4 2 2" xfId="427" xr:uid="{00000000-0005-0000-0000-0000BF010000}"/>
    <cellStyle name="Обычный 4 2 4 2 2 2" xfId="807" xr:uid="{00000000-0005-0000-0000-0000C0010000}"/>
    <cellStyle name="Обычный 4 2 4 2 3" xfId="579" xr:uid="{00000000-0005-0000-0000-0000C1010000}"/>
    <cellStyle name="Обычный 4 2 4 3" xfId="351" xr:uid="{00000000-0005-0000-0000-0000C2010000}"/>
    <cellStyle name="Обычный 4 2 4 3 2" xfId="731" xr:uid="{00000000-0005-0000-0000-0000C3010000}"/>
    <cellStyle name="Обычный 4 2 4 4" xfId="275" xr:uid="{00000000-0005-0000-0000-0000C4010000}"/>
    <cellStyle name="Обычный 4 2 4 4 2" xfId="655" xr:uid="{00000000-0005-0000-0000-0000C5010000}"/>
    <cellStyle name="Обычный 4 2 4 5" xfId="503" xr:uid="{00000000-0005-0000-0000-0000C6010000}"/>
    <cellStyle name="Обычный 4 2 5" xfId="144" xr:uid="{00000000-0005-0000-0000-0000C7010000}"/>
    <cellStyle name="Обычный 4 2 5 2" xfId="372" xr:uid="{00000000-0005-0000-0000-0000C8010000}"/>
    <cellStyle name="Обычный 4 2 5 2 2" xfId="752" xr:uid="{00000000-0005-0000-0000-0000C9010000}"/>
    <cellStyle name="Обычный 4 2 5 3" xfId="524" xr:uid="{00000000-0005-0000-0000-0000CA010000}"/>
    <cellStyle name="Обычный 4 2 6" xfId="296" xr:uid="{00000000-0005-0000-0000-0000CB010000}"/>
    <cellStyle name="Обычный 4 2 6 2" xfId="676" xr:uid="{00000000-0005-0000-0000-0000CC010000}"/>
    <cellStyle name="Обычный 4 2 7" xfId="220" xr:uid="{00000000-0005-0000-0000-0000CD010000}"/>
    <cellStyle name="Обычный 4 2 7 2" xfId="600" xr:uid="{00000000-0005-0000-0000-0000CE010000}"/>
    <cellStyle name="Обычный 4 2 8" xfId="448" xr:uid="{00000000-0005-0000-0000-0000CF010000}"/>
    <cellStyle name="Обычный 4 2 9" xfId="829" xr:uid="{00000000-0005-0000-0000-0000D0010000}"/>
    <cellStyle name="Обычный 4 3" xfId="32" xr:uid="{00000000-0005-0000-0000-0000D1010000}"/>
    <cellStyle name="Обычный 4 3 2" xfId="53" xr:uid="{00000000-0005-0000-0000-0000D2010000}"/>
    <cellStyle name="Обычный 4 3 2 2" xfId="184" xr:uid="{00000000-0005-0000-0000-0000D3010000}"/>
    <cellStyle name="Обычный 4 3 2 2 2" xfId="412" xr:uid="{00000000-0005-0000-0000-0000D4010000}"/>
    <cellStyle name="Обычный 4 3 2 2 2 2" xfId="792" xr:uid="{00000000-0005-0000-0000-0000D5010000}"/>
    <cellStyle name="Обычный 4 3 2 2 3" xfId="564" xr:uid="{00000000-0005-0000-0000-0000D6010000}"/>
    <cellStyle name="Обычный 4 3 2 3" xfId="336" xr:uid="{00000000-0005-0000-0000-0000D7010000}"/>
    <cellStyle name="Обычный 4 3 2 3 2" xfId="716" xr:uid="{00000000-0005-0000-0000-0000D8010000}"/>
    <cellStyle name="Обычный 4 3 2 4" xfId="260" xr:uid="{00000000-0005-0000-0000-0000D9010000}"/>
    <cellStyle name="Обычный 4 3 2 4 2" xfId="640" xr:uid="{00000000-0005-0000-0000-0000DA010000}"/>
    <cellStyle name="Обычный 4 3 2 5" xfId="488" xr:uid="{00000000-0005-0000-0000-0000DB010000}"/>
    <cellStyle name="Обычный 4 3 2 6" xfId="108" xr:uid="{00000000-0005-0000-0000-0000DC010000}"/>
    <cellStyle name="Обычный 4 3 3" xfId="130" xr:uid="{00000000-0005-0000-0000-0000DD010000}"/>
    <cellStyle name="Обычный 4 3 3 2" xfId="206" xr:uid="{00000000-0005-0000-0000-0000DE010000}"/>
    <cellStyle name="Обычный 4 3 3 2 2" xfId="434" xr:uid="{00000000-0005-0000-0000-0000DF010000}"/>
    <cellStyle name="Обычный 4 3 3 2 2 2" xfId="814" xr:uid="{00000000-0005-0000-0000-0000E0010000}"/>
    <cellStyle name="Обычный 4 3 3 2 3" xfId="586" xr:uid="{00000000-0005-0000-0000-0000E1010000}"/>
    <cellStyle name="Обычный 4 3 3 3" xfId="358" xr:uid="{00000000-0005-0000-0000-0000E2010000}"/>
    <cellStyle name="Обычный 4 3 3 3 2" xfId="738" xr:uid="{00000000-0005-0000-0000-0000E3010000}"/>
    <cellStyle name="Обычный 4 3 3 4" xfId="282" xr:uid="{00000000-0005-0000-0000-0000E4010000}"/>
    <cellStyle name="Обычный 4 3 3 4 2" xfId="662" xr:uid="{00000000-0005-0000-0000-0000E5010000}"/>
    <cellStyle name="Обычный 4 3 3 5" xfId="510" xr:uid="{00000000-0005-0000-0000-0000E6010000}"/>
    <cellStyle name="Обычный 4 3 4" xfId="151" xr:uid="{00000000-0005-0000-0000-0000E7010000}"/>
    <cellStyle name="Обычный 4 3 4 2" xfId="379" xr:uid="{00000000-0005-0000-0000-0000E8010000}"/>
    <cellStyle name="Обычный 4 3 4 2 2" xfId="759" xr:uid="{00000000-0005-0000-0000-0000E9010000}"/>
    <cellStyle name="Обычный 4 3 4 3" xfId="531" xr:uid="{00000000-0005-0000-0000-0000EA010000}"/>
    <cellStyle name="Обычный 4 3 5" xfId="303" xr:uid="{00000000-0005-0000-0000-0000EB010000}"/>
    <cellStyle name="Обычный 4 3 5 2" xfId="683" xr:uid="{00000000-0005-0000-0000-0000EC010000}"/>
    <cellStyle name="Обычный 4 3 6" xfId="227" xr:uid="{00000000-0005-0000-0000-0000ED010000}"/>
    <cellStyle name="Обычный 4 3 6 2" xfId="607" xr:uid="{00000000-0005-0000-0000-0000EE010000}"/>
    <cellStyle name="Обычный 4 3 7" xfId="455" xr:uid="{00000000-0005-0000-0000-0000EF010000}"/>
    <cellStyle name="Обычный 4 3 8" xfId="836" xr:uid="{00000000-0005-0000-0000-0000F0010000}"/>
    <cellStyle name="Обычный 4 3 9" xfId="75" xr:uid="{00000000-0005-0000-0000-0000F1010000}"/>
    <cellStyle name="Обычный 4 4" xfId="36" xr:uid="{00000000-0005-0000-0000-0000F2010000}"/>
    <cellStyle name="Обычный 4 4 2" xfId="57" xr:uid="{00000000-0005-0000-0000-0000F3010000}"/>
    <cellStyle name="Обычный 4 4 2 2" xfId="188" xr:uid="{00000000-0005-0000-0000-0000F4010000}"/>
    <cellStyle name="Обычный 4 4 2 2 2" xfId="416" xr:uid="{00000000-0005-0000-0000-0000F5010000}"/>
    <cellStyle name="Обычный 4 4 2 2 2 2" xfId="796" xr:uid="{00000000-0005-0000-0000-0000F6010000}"/>
    <cellStyle name="Обычный 4 4 2 2 3" xfId="568" xr:uid="{00000000-0005-0000-0000-0000F7010000}"/>
    <cellStyle name="Обычный 4 4 2 3" xfId="340" xr:uid="{00000000-0005-0000-0000-0000F8010000}"/>
    <cellStyle name="Обычный 4 4 2 3 2" xfId="720" xr:uid="{00000000-0005-0000-0000-0000F9010000}"/>
    <cellStyle name="Обычный 4 4 2 4" xfId="264" xr:uid="{00000000-0005-0000-0000-0000FA010000}"/>
    <cellStyle name="Обычный 4 4 2 4 2" xfId="644" xr:uid="{00000000-0005-0000-0000-0000FB010000}"/>
    <cellStyle name="Обычный 4 4 2 5" xfId="492" xr:uid="{00000000-0005-0000-0000-0000FC010000}"/>
    <cellStyle name="Обычный 4 4 2 6" xfId="112" xr:uid="{00000000-0005-0000-0000-0000FD010000}"/>
    <cellStyle name="Обычный 4 4 3" xfId="134" xr:uid="{00000000-0005-0000-0000-0000FE010000}"/>
    <cellStyle name="Обычный 4 4 3 2" xfId="210" xr:uid="{00000000-0005-0000-0000-0000FF010000}"/>
    <cellStyle name="Обычный 4 4 3 2 2" xfId="438" xr:uid="{00000000-0005-0000-0000-000000020000}"/>
    <cellStyle name="Обычный 4 4 3 2 2 2" xfId="818" xr:uid="{00000000-0005-0000-0000-000001020000}"/>
    <cellStyle name="Обычный 4 4 3 2 3" xfId="590" xr:uid="{00000000-0005-0000-0000-000002020000}"/>
    <cellStyle name="Обычный 4 4 3 3" xfId="362" xr:uid="{00000000-0005-0000-0000-000003020000}"/>
    <cellStyle name="Обычный 4 4 3 3 2" xfId="742" xr:uid="{00000000-0005-0000-0000-000004020000}"/>
    <cellStyle name="Обычный 4 4 3 4" xfId="286" xr:uid="{00000000-0005-0000-0000-000005020000}"/>
    <cellStyle name="Обычный 4 4 3 4 2" xfId="666" xr:uid="{00000000-0005-0000-0000-000006020000}"/>
    <cellStyle name="Обычный 4 4 3 5" xfId="514" xr:uid="{00000000-0005-0000-0000-000007020000}"/>
    <cellStyle name="Обычный 4 4 4" xfId="155" xr:uid="{00000000-0005-0000-0000-000008020000}"/>
    <cellStyle name="Обычный 4 4 4 2" xfId="383" xr:uid="{00000000-0005-0000-0000-000009020000}"/>
    <cellStyle name="Обычный 4 4 4 2 2" xfId="763" xr:uid="{00000000-0005-0000-0000-00000A020000}"/>
    <cellStyle name="Обычный 4 4 4 3" xfId="535" xr:uid="{00000000-0005-0000-0000-00000B020000}"/>
    <cellStyle name="Обычный 4 4 5" xfId="307" xr:uid="{00000000-0005-0000-0000-00000C020000}"/>
    <cellStyle name="Обычный 4 4 5 2" xfId="687" xr:uid="{00000000-0005-0000-0000-00000D020000}"/>
    <cellStyle name="Обычный 4 4 6" xfId="231" xr:uid="{00000000-0005-0000-0000-00000E020000}"/>
    <cellStyle name="Обычный 4 4 6 2" xfId="611" xr:uid="{00000000-0005-0000-0000-00000F020000}"/>
    <cellStyle name="Обычный 4 4 7" xfId="459" xr:uid="{00000000-0005-0000-0000-000010020000}"/>
    <cellStyle name="Обычный 4 4 8" xfId="840" xr:uid="{00000000-0005-0000-0000-000011020000}"/>
    <cellStyle name="Обычный 4 4 9" xfId="79" xr:uid="{00000000-0005-0000-0000-000012020000}"/>
    <cellStyle name="Обычный 4 5" xfId="40" xr:uid="{00000000-0005-0000-0000-000013020000}"/>
    <cellStyle name="Обычный 4 5 2" xfId="159" xr:uid="{00000000-0005-0000-0000-000014020000}"/>
    <cellStyle name="Обычный 4 5 2 2" xfId="387" xr:uid="{00000000-0005-0000-0000-000015020000}"/>
    <cellStyle name="Обычный 4 5 2 2 2" xfId="767" xr:uid="{00000000-0005-0000-0000-000016020000}"/>
    <cellStyle name="Обычный 4 5 2 3" xfId="539" xr:uid="{00000000-0005-0000-0000-000017020000}"/>
    <cellStyle name="Обычный 4 5 3" xfId="311" xr:uid="{00000000-0005-0000-0000-000018020000}"/>
    <cellStyle name="Обычный 4 5 3 2" xfId="691" xr:uid="{00000000-0005-0000-0000-000019020000}"/>
    <cellStyle name="Обычный 4 5 4" xfId="235" xr:uid="{00000000-0005-0000-0000-00001A020000}"/>
    <cellStyle name="Обычный 4 5 4 2" xfId="615" xr:uid="{00000000-0005-0000-0000-00001B020000}"/>
    <cellStyle name="Обычный 4 5 5" xfId="463" xr:uid="{00000000-0005-0000-0000-00001C020000}"/>
    <cellStyle name="Обычный 4 5 6" xfId="844" xr:uid="{00000000-0005-0000-0000-00001D020000}"/>
    <cellStyle name="Обычный 4 5 7" xfId="83" xr:uid="{00000000-0005-0000-0000-00001E020000}"/>
    <cellStyle name="Обычный 4 6" xfId="18" xr:uid="{00000000-0005-0000-0000-00001F020000}"/>
    <cellStyle name="Обычный 4 6 2" xfId="170" xr:uid="{00000000-0005-0000-0000-000020020000}"/>
    <cellStyle name="Обычный 4 6 2 2" xfId="398" xr:uid="{00000000-0005-0000-0000-000021020000}"/>
    <cellStyle name="Обычный 4 6 2 2 2" xfId="778" xr:uid="{00000000-0005-0000-0000-000022020000}"/>
    <cellStyle name="Обычный 4 6 2 3" xfId="550" xr:uid="{00000000-0005-0000-0000-000023020000}"/>
    <cellStyle name="Обычный 4 6 3" xfId="322" xr:uid="{00000000-0005-0000-0000-000024020000}"/>
    <cellStyle name="Обычный 4 6 3 2" xfId="702" xr:uid="{00000000-0005-0000-0000-000025020000}"/>
    <cellStyle name="Обычный 4 6 4" xfId="246" xr:uid="{00000000-0005-0000-0000-000026020000}"/>
    <cellStyle name="Обычный 4 6 4 2" xfId="626" xr:uid="{00000000-0005-0000-0000-000027020000}"/>
    <cellStyle name="Обычный 4 6 5" xfId="474" xr:uid="{00000000-0005-0000-0000-000028020000}"/>
    <cellStyle name="Обычный 4 6 6" xfId="94" xr:uid="{00000000-0005-0000-0000-000029020000}"/>
    <cellStyle name="Обычный 4 7" xfId="116" xr:uid="{00000000-0005-0000-0000-00002A020000}"/>
    <cellStyle name="Обычный 4 7 2" xfId="192" xr:uid="{00000000-0005-0000-0000-00002B020000}"/>
    <cellStyle name="Обычный 4 7 2 2" xfId="420" xr:uid="{00000000-0005-0000-0000-00002C020000}"/>
    <cellStyle name="Обычный 4 7 2 2 2" xfId="800" xr:uid="{00000000-0005-0000-0000-00002D020000}"/>
    <cellStyle name="Обычный 4 7 2 3" xfId="572" xr:uid="{00000000-0005-0000-0000-00002E020000}"/>
    <cellStyle name="Обычный 4 7 3" xfId="344" xr:uid="{00000000-0005-0000-0000-00002F020000}"/>
    <cellStyle name="Обычный 4 7 3 2" xfId="724" xr:uid="{00000000-0005-0000-0000-000030020000}"/>
    <cellStyle name="Обычный 4 7 4" xfId="268" xr:uid="{00000000-0005-0000-0000-000031020000}"/>
    <cellStyle name="Обычный 4 7 4 2" xfId="648" xr:uid="{00000000-0005-0000-0000-000032020000}"/>
    <cellStyle name="Обычный 4 7 5" xfId="496" xr:uid="{00000000-0005-0000-0000-000033020000}"/>
    <cellStyle name="Обычный 4 8" xfId="137" xr:uid="{00000000-0005-0000-0000-000034020000}"/>
    <cellStyle name="Обычный 4 8 2" xfId="365" xr:uid="{00000000-0005-0000-0000-000035020000}"/>
    <cellStyle name="Обычный 4 8 2 2" xfId="745" xr:uid="{00000000-0005-0000-0000-000036020000}"/>
    <cellStyle name="Обычный 4 8 3" xfId="517" xr:uid="{00000000-0005-0000-0000-000037020000}"/>
    <cellStyle name="Обычный 4 9" xfId="289" xr:uid="{00000000-0005-0000-0000-000038020000}"/>
    <cellStyle name="Обычный 4 9 2" xfId="669" xr:uid="{00000000-0005-0000-0000-000039020000}"/>
    <cellStyle name="Обычный 5" xfId="9" xr:uid="{00000000-0005-0000-0000-00003A020000}"/>
    <cellStyle name="Обычный 5 10" xfId="823" xr:uid="{00000000-0005-0000-0000-00003B020000}"/>
    <cellStyle name="Обычный 5 11" xfId="62" xr:uid="{00000000-0005-0000-0000-00003C020000}"/>
    <cellStyle name="Обычный 5 2" xfId="14" xr:uid="{00000000-0005-0000-0000-00003D020000}"/>
    <cellStyle name="Обычный 5 2 10" xfId="69" xr:uid="{00000000-0005-0000-0000-00003E020000}"/>
    <cellStyle name="Обычный 5 2 2" xfId="26" xr:uid="{00000000-0005-0000-0000-00003F020000}"/>
    <cellStyle name="Обычный 5 2 2 2" xfId="178" xr:uid="{00000000-0005-0000-0000-000040020000}"/>
    <cellStyle name="Обычный 5 2 2 2 2" xfId="406" xr:uid="{00000000-0005-0000-0000-000041020000}"/>
    <cellStyle name="Обычный 5 2 2 2 2 2" xfId="786" xr:uid="{00000000-0005-0000-0000-000042020000}"/>
    <cellStyle name="Обычный 5 2 2 2 3" xfId="558" xr:uid="{00000000-0005-0000-0000-000043020000}"/>
    <cellStyle name="Обычный 5 2 2 3" xfId="330" xr:uid="{00000000-0005-0000-0000-000044020000}"/>
    <cellStyle name="Обычный 5 2 2 3 2" xfId="710" xr:uid="{00000000-0005-0000-0000-000045020000}"/>
    <cellStyle name="Обычный 5 2 2 4" xfId="254" xr:uid="{00000000-0005-0000-0000-000046020000}"/>
    <cellStyle name="Обычный 5 2 2 4 2" xfId="634" xr:uid="{00000000-0005-0000-0000-000047020000}"/>
    <cellStyle name="Обычный 5 2 2 5" xfId="482" xr:uid="{00000000-0005-0000-0000-000048020000}"/>
    <cellStyle name="Обычный 5 2 2 6" xfId="102" xr:uid="{00000000-0005-0000-0000-000049020000}"/>
    <cellStyle name="Обычный 5 2 3" xfId="47" xr:uid="{00000000-0005-0000-0000-00004A020000}"/>
    <cellStyle name="Обычный 5 2 3 2" xfId="166" xr:uid="{00000000-0005-0000-0000-00004B020000}"/>
    <cellStyle name="Обычный 5 2 3 2 2" xfId="394" xr:uid="{00000000-0005-0000-0000-00004C020000}"/>
    <cellStyle name="Обычный 5 2 3 2 2 2" xfId="774" xr:uid="{00000000-0005-0000-0000-00004D020000}"/>
    <cellStyle name="Обычный 5 2 3 2 3" xfId="546" xr:uid="{00000000-0005-0000-0000-00004E020000}"/>
    <cellStyle name="Обычный 5 2 3 3" xfId="318" xr:uid="{00000000-0005-0000-0000-00004F020000}"/>
    <cellStyle name="Обычный 5 2 3 3 2" xfId="698" xr:uid="{00000000-0005-0000-0000-000050020000}"/>
    <cellStyle name="Обычный 5 2 3 4" xfId="242" xr:uid="{00000000-0005-0000-0000-000051020000}"/>
    <cellStyle name="Обычный 5 2 3 4 2" xfId="622" xr:uid="{00000000-0005-0000-0000-000052020000}"/>
    <cellStyle name="Обычный 5 2 3 5" xfId="470" xr:uid="{00000000-0005-0000-0000-000053020000}"/>
    <cellStyle name="Обычный 5 2 3 6" xfId="90" xr:uid="{00000000-0005-0000-0000-000054020000}"/>
    <cellStyle name="Обычный 5 2 4" xfId="124" xr:uid="{00000000-0005-0000-0000-000055020000}"/>
    <cellStyle name="Обычный 5 2 4 2" xfId="200" xr:uid="{00000000-0005-0000-0000-000056020000}"/>
    <cellStyle name="Обычный 5 2 4 2 2" xfId="428" xr:uid="{00000000-0005-0000-0000-000057020000}"/>
    <cellStyle name="Обычный 5 2 4 2 2 2" xfId="808" xr:uid="{00000000-0005-0000-0000-000058020000}"/>
    <cellStyle name="Обычный 5 2 4 2 3" xfId="580" xr:uid="{00000000-0005-0000-0000-000059020000}"/>
    <cellStyle name="Обычный 5 2 4 3" xfId="352" xr:uid="{00000000-0005-0000-0000-00005A020000}"/>
    <cellStyle name="Обычный 5 2 4 3 2" xfId="732" xr:uid="{00000000-0005-0000-0000-00005B020000}"/>
    <cellStyle name="Обычный 5 2 4 4" xfId="276" xr:uid="{00000000-0005-0000-0000-00005C020000}"/>
    <cellStyle name="Обычный 5 2 4 4 2" xfId="656" xr:uid="{00000000-0005-0000-0000-00005D020000}"/>
    <cellStyle name="Обычный 5 2 4 5" xfId="504" xr:uid="{00000000-0005-0000-0000-00005E020000}"/>
    <cellStyle name="Обычный 5 2 5" xfId="145" xr:uid="{00000000-0005-0000-0000-00005F020000}"/>
    <cellStyle name="Обычный 5 2 5 2" xfId="373" xr:uid="{00000000-0005-0000-0000-000060020000}"/>
    <cellStyle name="Обычный 5 2 5 2 2" xfId="753" xr:uid="{00000000-0005-0000-0000-000061020000}"/>
    <cellStyle name="Обычный 5 2 5 3" xfId="525" xr:uid="{00000000-0005-0000-0000-000062020000}"/>
    <cellStyle name="Обычный 5 2 6" xfId="297" xr:uid="{00000000-0005-0000-0000-000063020000}"/>
    <cellStyle name="Обычный 5 2 6 2" xfId="677" xr:uid="{00000000-0005-0000-0000-000064020000}"/>
    <cellStyle name="Обычный 5 2 7" xfId="221" xr:uid="{00000000-0005-0000-0000-000065020000}"/>
    <cellStyle name="Обычный 5 2 7 2" xfId="601" xr:uid="{00000000-0005-0000-0000-000066020000}"/>
    <cellStyle name="Обычный 5 2 8" xfId="449" xr:uid="{00000000-0005-0000-0000-000067020000}"/>
    <cellStyle name="Обычный 5 2 9" xfId="830" xr:uid="{00000000-0005-0000-0000-000068020000}"/>
    <cellStyle name="Обычный 5 3" xfId="19" xr:uid="{00000000-0005-0000-0000-000069020000}"/>
    <cellStyle name="Обычный 5 3 2" xfId="171" xr:uid="{00000000-0005-0000-0000-00006A020000}"/>
    <cellStyle name="Обычный 5 3 2 2" xfId="399" xr:uid="{00000000-0005-0000-0000-00006B020000}"/>
    <cellStyle name="Обычный 5 3 2 2 2" xfId="779" xr:uid="{00000000-0005-0000-0000-00006C020000}"/>
    <cellStyle name="Обычный 5 3 2 3" xfId="551" xr:uid="{00000000-0005-0000-0000-00006D020000}"/>
    <cellStyle name="Обычный 5 3 3" xfId="323" xr:uid="{00000000-0005-0000-0000-00006E020000}"/>
    <cellStyle name="Обычный 5 3 3 2" xfId="703" xr:uid="{00000000-0005-0000-0000-00006F020000}"/>
    <cellStyle name="Обычный 5 3 4" xfId="247" xr:uid="{00000000-0005-0000-0000-000070020000}"/>
    <cellStyle name="Обычный 5 3 4 2" xfId="627" xr:uid="{00000000-0005-0000-0000-000071020000}"/>
    <cellStyle name="Обычный 5 3 5" xfId="475" xr:uid="{00000000-0005-0000-0000-000072020000}"/>
    <cellStyle name="Обычный 5 3 6" xfId="95" xr:uid="{00000000-0005-0000-0000-000073020000}"/>
    <cellStyle name="Обычный 5 4" xfId="42" xr:uid="{00000000-0005-0000-0000-000074020000}"/>
    <cellStyle name="Обычный 5 4 2" xfId="161" xr:uid="{00000000-0005-0000-0000-000075020000}"/>
    <cellStyle name="Обычный 5 4 2 2" xfId="389" xr:uid="{00000000-0005-0000-0000-000076020000}"/>
    <cellStyle name="Обычный 5 4 2 2 2" xfId="769" xr:uid="{00000000-0005-0000-0000-000077020000}"/>
    <cellStyle name="Обычный 5 4 2 3" xfId="541" xr:uid="{00000000-0005-0000-0000-000078020000}"/>
    <cellStyle name="Обычный 5 4 3" xfId="313" xr:uid="{00000000-0005-0000-0000-000079020000}"/>
    <cellStyle name="Обычный 5 4 3 2" xfId="693" xr:uid="{00000000-0005-0000-0000-00007A020000}"/>
    <cellStyle name="Обычный 5 4 4" xfId="237" xr:uid="{00000000-0005-0000-0000-00007B020000}"/>
    <cellStyle name="Обычный 5 4 4 2" xfId="617" xr:uid="{00000000-0005-0000-0000-00007C020000}"/>
    <cellStyle name="Обычный 5 4 5" xfId="465" xr:uid="{00000000-0005-0000-0000-00007D020000}"/>
    <cellStyle name="Обычный 5 4 6" xfId="85" xr:uid="{00000000-0005-0000-0000-00007E020000}"/>
    <cellStyle name="Обычный 5 5" xfId="117" xr:uid="{00000000-0005-0000-0000-00007F020000}"/>
    <cellStyle name="Обычный 5 5 2" xfId="193" xr:uid="{00000000-0005-0000-0000-000080020000}"/>
    <cellStyle name="Обычный 5 5 2 2" xfId="421" xr:uid="{00000000-0005-0000-0000-000081020000}"/>
    <cellStyle name="Обычный 5 5 2 2 2" xfId="801" xr:uid="{00000000-0005-0000-0000-000082020000}"/>
    <cellStyle name="Обычный 5 5 2 3" xfId="573" xr:uid="{00000000-0005-0000-0000-000083020000}"/>
    <cellStyle name="Обычный 5 5 3" xfId="345" xr:uid="{00000000-0005-0000-0000-000084020000}"/>
    <cellStyle name="Обычный 5 5 3 2" xfId="725" xr:uid="{00000000-0005-0000-0000-000085020000}"/>
    <cellStyle name="Обычный 5 5 4" xfId="269" xr:uid="{00000000-0005-0000-0000-000086020000}"/>
    <cellStyle name="Обычный 5 5 4 2" xfId="649" xr:uid="{00000000-0005-0000-0000-000087020000}"/>
    <cellStyle name="Обычный 5 5 5" xfId="497" xr:uid="{00000000-0005-0000-0000-000088020000}"/>
    <cellStyle name="Обычный 5 6" xfId="138" xr:uid="{00000000-0005-0000-0000-000089020000}"/>
    <cellStyle name="Обычный 5 6 2" xfId="366" xr:uid="{00000000-0005-0000-0000-00008A020000}"/>
    <cellStyle name="Обычный 5 6 2 2" xfId="746" xr:uid="{00000000-0005-0000-0000-00008B020000}"/>
    <cellStyle name="Обычный 5 6 3" xfId="518" xr:uid="{00000000-0005-0000-0000-00008C020000}"/>
    <cellStyle name="Обычный 5 7" xfId="290" xr:uid="{00000000-0005-0000-0000-00008D020000}"/>
    <cellStyle name="Обычный 5 7 2" xfId="670" xr:uid="{00000000-0005-0000-0000-00008E020000}"/>
    <cellStyle name="Обычный 5 8" xfId="214" xr:uid="{00000000-0005-0000-0000-00008F020000}"/>
    <cellStyle name="Обычный 5 8 2" xfId="594" xr:uid="{00000000-0005-0000-0000-000090020000}"/>
    <cellStyle name="Обычный 5 9" xfId="442" xr:uid="{00000000-0005-0000-0000-000091020000}"/>
    <cellStyle name="Обычный 6" xfId="10" xr:uid="{00000000-0005-0000-0000-000092020000}"/>
    <cellStyle name="Обычный 6 10" xfId="824" xr:uid="{00000000-0005-0000-0000-000093020000}"/>
    <cellStyle name="Обычный 6 11" xfId="63" xr:uid="{00000000-0005-0000-0000-000094020000}"/>
    <cellStyle name="Обычный 6 2" xfId="15" xr:uid="{00000000-0005-0000-0000-000095020000}"/>
    <cellStyle name="Обычный 6 2 10" xfId="70" xr:uid="{00000000-0005-0000-0000-000096020000}"/>
    <cellStyle name="Обычный 6 2 2" xfId="27" xr:uid="{00000000-0005-0000-0000-000097020000}"/>
    <cellStyle name="Обычный 6 2 2 2" xfId="179" xr:uid="{00000000-0005-0000-0000-000098020000}"/>
    <cellStyle name="Обычный 6 2 2 2 2" xfId="407" xr:uid="{00000000-0005-0000-0000-000099020000}"/>
    <cellStyle name="Обычный 6 2 2 2 2 2" xfId="787" xr:uid="{00000000-0005-0000-0000-00009A020000}"/>
    <cellStyle name="Обычный 6 2 2 2 3" xfId="559" xr:uid="{00000000-0005-0000-0000-00009B020000}"/>
    <cellStyle name="Обычный 6 2 2 3" xfId="331" xr:uid="{00000000-0005-0000-0000-00009C020000}"/>
    <cellStyle name="Обычный 6 2 2 3 2" xfId="711" xr:uid="{00000000-0005-0000-0000-00009D020000}"/>
    <cellStyle name="Обычный 6 2 2 4" xfId="255" xr:uid="{00000000-0005-0000-0000-00009E020000}"/>
    <cellStyle name="Обычный 6 2 2 4 2" xfId="635" xr:uid="{00000000-0005-0000-0000-00009F020000}"/>
    <cellStyle name="Обычный 6 2 2 5" xfId="483" xr:uid="{00000000-0005-0000-0000-0000A0020000}"/>
    <cellStyle name="Обычный 6 2 2 6" xfId="103" xr:uid="{00000000-0005-0000-0000-0000A1020000}"/>
    <cellStyle name="Обычный 6 2 3" xfId="48" xr:uid="{00000000-0005-0000-0000-0000A2020000}"/>
    <cellStyle name="Обычный 6 2 3 2" xfId="167" xr:uid="{00000000-0005-0000-0000-0000A3020000}"/>
    <cellStyle name="Обычный 6 2 3 2 2" xfId="395" xr:uid="{00000000-0005-0000-0000-0000A4020000}"/>
    <cellStyle name="Обычный 6 2 3 2 2 2" xfId="775" xr:uid="{00000000-0005-0000-0000-0000A5020000}"/>
    <cellStyle name="Обычный 6 2 3 2 3" xfId="547" xr:uid="{00000000-0005-0000-0000-0000A6020000}"/>
    <cellStyle name="Обычный 6 2 3 3" xfId="319" xr:uid="{00000000-0005-0000-0000-0000A7020000}"/>
    <cellStyle name="Обычный 6 2 3 3 2" xfId="699" xr:uid="{00000000-0005-0000-0000-0000A8020000}"/>
    <cellStyle name="Обычный 6 2 3 4" xfId="243" xr:uid="{00000000-0005-0000-0000-0000A9020000}"/>
    <cellStyle name="Обычный 6 2 3 4 2" xfId="623" xr:uid="{00000000-0005-0000-0000-0000AA020000}"/>
    <cellStyle name="Обычный 6 2 3 5" xfId="471" xr:uid="{00000000-0005-0000-0000-0000AB020000}"/>
    <cellStyle name="Обычный 6 2 3 6" xfId="91" xr:uid="{00000000-0005-0000-0000-0000AC020000}"/>
    <cellStyle name="Обычный 6 2 4" xfId="125" xr:uid="{00000000-0005-0000-0000-0000AD020000}"/>
    <cellStyle name="Обычный 6 2 4 2" xfId="201" xr:uid="{00000000-0005-0000-0000-0000AE020000}"/>
    <cellStyle name="Обычный 6 2 4 2 2" xfId="429" xr:uid="{00000000-0005-0000-0000-0000AF020000}"/>
    <cellStyle name="Обычный 6 2 4 2 2 2" xfId="809" xr:uid="{00000000-0005-0000-0000-0000B0020000}"/>
    <cellStyle name="Обычный 6 2 4 2 3" xfId="581" xr:uid="{00000000-0005-0000-0000-0000B1020000}"/>
    <cellStyle name="Обычный 6 2 4 3" xfId="353" xr:uid="{00000000-0005-0000-0000-0000B2020000}"/>
    <cellStyle name="Обычный 6 2 4 3 2" xfId="733" xr:uid="{00000000-0005-0000-0000-0000B3020000}"/>
    <cellStyle name="Обычный 6 2 4 4" xfId="277" xr:uid="{00000000-0005-0000-0000-0000B4020000}"/>
    <cellStyle name="Обычный 6 2 4 4 2" xfId="657" xr:uid="{00000000-0005-0000-0000-0000B5020000}"/>
    <cellStyle name="Обычный 6 2 4 5" xfId="505" xr:uid="{00000000-0005-0000-0000-0000B6020000}"/>
    <cellStyle name="Обычный 6 2 5" xfId="146" xr:uid="{00000000-0005-0000-0000-0000B7020000}"/>
    <cellStyle name="Обычный 6 2 5 2" xfId="374" xr:uid="{00000000-0005-0000-0000-0000B8020000}"/>
    <cellStyle name="Обычный 6 2 5 2 2" xfId="754" xr:uid="{00000000-0005-0000-0000-0000B9020000}"/>
    <cellStyle name="Обычный 6 2 5 3" xfId="526" xr:uid="{00000000-0005-0000-0000-0000BA020000}"/>
    <cellStyle name="Обычный 6 2 6" xfId="298" xr:uid="{00000000-0005-0000-0000-0000BB020000}"/>
    <cellStyle name="Обычный 6 2 6 2" xfId="678" xr:uid="{00000000-0005-0000-0000-0000BC020000}"/>
    <cellStyle name="Обычный 6 2 7" xfId="222" xr:uid="{00000000-0005-0000-0000-0000BD020000}"/>
    <cellStyle name="Обычный 6 2 7 2" xfId="602" xr:uid="{00000000-0005-0000-0000-0000BE020000}"/>
    <cellStyle name="Обычный 6 2 8" xfId="450" xr:uid="{00000000-0005-0000-0000-0000BF020000}"/>
    <cellStyle name="Обычный 6 2 9" xfId="831" xr:uid="{00000000-0005-0000-0000-0000C0020000}"/>
    <cellStyle name="Обычный 6 3" xfId="20" xr:uid="{00000000-0005-0000-0000-0000C1020000}"/>
    <cellStyle name="Обычный 6 3 2" xfId="172" xr:uid="{00000000-0005-0000-0000-0000C2020000}"/>
    <cellStyle name="Обычный 6 3 2 2" xfId="400" xr:uid="{00000000-0005-0000-0000-0000C3020000}"/>
    <cellStyle name="Обычный 6 3 2 2 2" xfId="780" xr:uid="{00000000-0005-0000-0000-0000C4020000}"/>
    <cellStyle name="Обычный 6 3 2 3" xfId="552" xr:uid="{00000000-0005-0000-0000-0000C5020000}"/>
    <cellStyle name="Обычный 6 3 3" xfId="324" xr:uid="{00000000-0005-0000-0000-0000C6020000}"/>
    <cellStyle name="Обычный 6 3 3 2" xfId="704" xr:uid="{00000000-0005-0000-0000-0000C7020000}"/>
    <cellStyle name="Обычный 6 3 4" xfId="248" xr:uid="{00000000-0005-0000-0000-0000C8020000}"/>
    <cellStyle name="Обычный 6 3 4 2" xfId="628" xr:uid="{00000000-0005-0000-0000-0000C9020000}"/>
    <cellStyle name="Обычный 6 3 5" xfId="476" xr:uid="{00000000-0005-0000-0000-0000CA020000}"/>
    <cellStyle name="Обычный 6 3 6" xfId="96" xr:uid="{00000000-0005-0000-0000-0000CB020000}"/>
    <cellStyle name="Обычный 6 4" xfId="43" xr:uid="{00000000-0005-0000-0000-0000CC020000}"/>
    <cellStyle name="Обычный 6 4 2" xfId="162" xr:uid="{00000000-0005-0000-0000-0000CD020000}"/>
    <cellStyle name="Обычный 6 4 2 2" xfId="390" xr:uid="{00000000-0005-0000-0000-0000CE020000}"/>
    <cellStyle name="Обычный 6 4 2 2 2" xfId="770" xr:uid="{00000000-0005-0000-0000-0000CF020000}"/>
    <cellStyle name="Обычный 6 4 2 3" xfId="542" xr:uid="{00000000-0005-0000-0000-0000D0020000}"/>
    <cellStyle name="Обычный 6 4 3" xfId="314" xr:uid="{00000000-0005-0000-0000-0000D1020000}"/>
    <cellStyle name="Обычный 6 4 3 2" xfId="694" xr:uid="{00000000-0005-0000-0000-0000D2020000}"/>
    <cellStyle name="Обычный 6 4 4" xfId="238" xr:uid="{00000000-0005-0000-0000-0000D3020000}"/>
    <cellStyle name="Обычный 6 4 4 2" xfId="618" xr:uid="{00000000-0005-0000-0000-0000D4020000}"/>
    <cellStyle name="Обычный 6 4 5" xfId="466" xr:uid="{00000000-0005-0000-0000-0000D5020000}"/>
    <cellStyle name="Обычный 6 4 6" xfId="86" xr:uid="{00000000-0005-0000-0000-0000D6020000}"/>
    <cellStyle name="Обычный 6 5" xfId="118" xr:uid="{00000000-0005-0000-0000-0000D7020000}"/>
    <cellStyle name="Обычный 6 5 2" xfId="194" xr:uid="{00000000-0005-0000-0000-0000D8020000}"/>
    <cellStyle name="Обычный 6 5 2 2" xfId="422" xr:uid="{00000000-0005-0000-0000-0000D9020000}"/>
    <cellStyle name="Обычный 6 5 2 2 2" xfId="802" xr:uid="{00000000-0005-0000-0000-0000DA020000}"/>
    <cellStyle name="Обычный 6 5 2 3" xfId="574" xr:uid="{00000000-0005-0000-0000-0000DB020000}"/>
    <cellStyle name="Обычный 6 5 3" xfId="346" xr:uid="{00000000-0005-0000-0000-0000DC020000}"/>
    <cellStyle name="Обычный 6 5 3 2" xfId="726" xr:uid="{00000000-0005-0000-0000-0000DD020000}"/>
    <cellStyle name="Обычный 6 5 4" xfId="270" xr:uid="{00000000-0005-0000-0000-0000DE020000}"/>
    <cellStyle name="Обычный 6 5 4 2" xfId="650" xr:uid="{00000000-0005-0000-0000-0000DF020000}"/>
    <cellStyle name="Обычный 6 5 5" xfId="498" xr:uid="{00000000-0005-0000-0000-0000E0020000}"/>
    <cellStyle name="Обычный 6 6" xfId="139" xr:uid="{00000000-0005-0000-0000-0000E1020000}"/>
    <cellStyle name="Обычный 6 6 2" xfId="367" xr:uid="{00000000-0005-0000-0000-0000E2020000}"/>
    <cellStyle name="Обычный 6 6 2 2" xfId="747" xr:uid="{00000000-0005-0000-0000-0000E3020000}"/>
    <cellStyle name="Обычный 6 6 3" xfId="519" xr:uid="{00000000-0005-0000-0000-0000E4020000}"/>
    <cellStyle name="Обычный 6 7" xfId="291" xr:uid="{00000000-0005-0000-0000-0000E5020000}"/>
    <cellStyle name="Обычный 6 7 2" xfId="671" xr:uid="{00000000-0005-0000-0000-0000E6020000}"/>
    <cellStyle name="Обычный 6 8" xfId="215" xr:uid="{00000000-0005-0000-0000-0000E7020000}"/>
    <cellStyle name="Обычный 6 8 2" xfId="595" xr:uid="{00000000-0005-0000-0000-0000E8020000}"/>
    <cellStyle name="Обычный 6 9" xfId="443" xr:uid="{00000000-0005-0000-0000-0000E9020000}"/>
    <cellStyle name="Обычный 7" xfId="28" xr:uid="{00000000-0005-0000-0000-0000EA020000}"/>
    <cellStyle name="Обычный 7 2" xfId="49" xr:uid="{00000000-0005-0000-0000-0000EB020000}"/>
    <cellStyle name="Обычный 7 2 2" xfId="180" xr:uid="{00000000-0005-0000-0000-0000EC020000}"/>
    <cellStyle name="Обычный 7 2 2 2" xfId="408" xr:uid="{00000000-0005-0000-0000-0000ED020000}"/>
    <cellStyle name="Обычный 7 2 2 2 2" xfId="788" xr:uid="{00000000-0005-0000-0000-0000EE020000}"/>
    <cellStyle name="Обычный 7 2 2 3" xfId="560" xr:uid="{00000000-0005-0000-0000-0000EF020000}"/>
    <cellStyle name="Обычный 7 2 3" xfId="332" xr:uid="{00000000-0005-0000-0000-0000F0020000}"/>
    <cellStyle name="Обычный 7 2 3 2" xfId="712" xr:uid="{00000000-0005-0000-0000-0000F1020000}"/>
    <cellStyle name="Обычный 7 2 4" xfId="256" xr:uid="{00000000-0005-0000-0000-0000F2020000}"/>
    <cellStyle name="Обычный 7 2 4 2" xfId="636" xr:uid="{00000000-0005-0000-0000-0000F3020000}"/>
    <cellStyle name="Обычный 7 2 5" xfId="484" xr:uid="{00000000-0005-0000-0000-0000F4020000}"/>
    <cellStyle name="Обычный 7 2 6" xfId="104" xr:uid="{00000000-0005-0000-0000-0000F5020000}"/>
    <cellStyle name="Обычный 7 3" xfId="126" xr:uid="{00000000-0005-0000-0000-0000F6020000}"/>
    <cellStyle name="Обычный 7 3 2" xfId="202" xr:uid="{00000000-0005-0000-0000-0000F7020000}"/>
    <cellStyle name="Обычный 7 3 2 2" xfId="430" xr:uid="{00000000-0005-0000-0000-0000F8020000}"/>
    <cellStyle name="Обычный 7 3 2 2 2" xfId="810" xr:uid="{00000000-0005-0000-0000-0000F9020000}"/>
    <cellStyle name="Обычный 7 3 2 3" xfId="582" xr:uid="{00000000-0005-0000-0000-0000FA020000}"/>
    <cellStyle name="Обычный 7 3 3" xfId="354" xr:uid="{00000000-0005-0000-0000-0000FB020000}"/>
    <cellStyle name="Обычный 7 3 3 2" xfId="734" xr:uid="{00000000-0005-0000-0000-0000FC020000}"/>
    <cellStyle name="Обычный 7 3 4" xfId="278" xr:uid="{00000000-0005-0000-0000-0000FD020000}"/>
    <cellStyle name="Обычный 7 3 4 2" xfId="658" xr:uid="{00000000-0005-0000-0000-0000FE020000}"/>
    <cellStyle name="Обычный 7 3 5" xfId="506" xr:uid="{00000000-0005-0000-0000-0000FF020000}"/>
    <cellStyle name="Обычный 7 4" xfId="147" xr:uid="{00000000-0005-0000-0000-000000030000}"/>
    <cellStyle name="Обычный 7 4 2" xfId="375" xr:uid="{00000000-0005-0000-0000-000001030000}"/>
    <cellStyle name="Обычный 7 4 2 2" xfId="755" xr:uid="{00000000-0005-0000-0000-000002030000}"/>
    <cellStyle name="Обычный 7 4 3" xfId="527" xr:uid="{00000000-0005-0000-0000-000003030000}"/>
    <cellStyle name="Обычный 7 5" xfId="299" xr:uid="{00000000-0005-0000-0000-000004030000}"/>
    <cellStyle name="Обычный 7 5 2" xfId="679" xr:uid="{00000000-0005-0000-0000-000005030000}"/>
    <cellStyle name="Обычный 7 6" xfId="223" xr:uid="{00000000-0005-0000-0000-000006030000}"/>
    <cellStyle name="Обычный 7 6 2" xfId="603" xr:uid="{00000000-0005-0000-0000-000007030000}"/>
    <cellStyle name="Обычный 7 7" xfId="451" xr:uid="{00000000-0005-0000-0000-000008030000}"/>
    <cellStyle name="Обычный 7 8" xfId="832" xr:uid="{00000000-0005-0000-0000-000009030000}"/>
    <cellStyle name="Обычный 7 9" xfId="71" xr:uid="{00000000-0005-0000-0000-00000A030000}"/>
    <cellStyle name="Обычный 8" xfId="29" xr:uid="{00000000-0005-0000-0000-00000B030000}"/>
    <cellStyle name="Обычный 8 2" xfId="50" xr:uid="{00000000-0005-0000-0000-00000C030000}"/>
    <cellStyle name="Обычный 8 2 2" xfId="181" xr:uid="{00000000-0005-0000-0000-00000D030000}"/>
    <cellStyle name="Обычный 8 2 2 2" xfId="409" xr:uid="{00000000-0005-0000-0000-00000E030000}"/>
    <cellStyle name="Обычный 8 2 2 2 2" xfId="789" xr:uid="{00000000-0005-0000-0000-00000F030000}"/>
    <cellStyle name="Обычный 8 2 2 3" xfId="561" xr:uid="{00000000-0005-0000-0000-000010030000}"/>
    <cellStyle name="Обычный 8 2 3" xfId="333" xr:uid="{00000000-0005-0000-0000-000011030000}"/>
    <cellStyle name="Обычный 8 2 3 2" xfId="713" xr:uid="{00000000-0005-0000-0000-000012030000}"/>
    <cellStyle name="Обычный 8 2 4" xfId="257" xr:uid="{00000000-0005-0000-0000-000013030000}"/>
    <cellStyle name="Обычный 8 2 4 2" xfId="637" xr:uid="{00000000-0005-0000-0000-000014030000}"/>
    <cellStyle name="Обычный 8 2 5" xfId="485" xr:uid="{00000000-0005-0000-0000-000015030000}"/>
    <cellStyle name="Обычный 8 2 6" xfId="105" xr:uid="{00000000-0005-0000-0000-000016030000}"/>
    <cellStyle name="Обычный 8 3" xfId="127" xr:uid="{00000000-0005-0000-0000-000017030000}"/>
    <cellStyle name="Обычный 8 3 2" xfId="203" xr:uid="{00000000-0005-0000-0000-000018030000}"/>
    <cellStyle name="Обычный 8 3 2 2" xfId="431" xr:uid="{00000000-0005-0000-0000-000019030000}"/>
    <cellStyle name="Обычный 8 3 2 2 2" xfId="811" xr:uid="{00000000-0005-0000-0000-00001A030000}"/>
    <cellStyle name="Обычный 8 3 2 3" xfId="583" xr:uid="{00000000-0005-0000-0000-00001B030000}"/>
    <cellStyle name="Обычный 8 3 3" xfId="355" xr:uid="{00000000-0005-0000-0000-00001C030000}"/>
    <cellStyle name="Обычный 8 3 3 2" xfId="735" xr:uid="{00000000-0005-0000-0000-00001D030000}"/>
    <cellStyle name="Обычный 8 3 4" xfId="279" xr:uid="{00000000-0005-0000-0000-00001E030000}"/>
    <cellStyle name="Обычный 8 3 4 2" xfId="659" xr:uid="{00000000-0005-0000-0000-00001F030000}"/>
    <cellStyle name="Обычный 8 3 5" xfId="507" xr:uid="{00000000-0005-0000-0000-000020030000}"/>
    <cellStyle name="Обычный 8 4" xfId="148" xr:uid="{00000000-0005-0000-0000-000021030000}"/>
    <cellStyle name="Обычный 8 4 2" xfId="376" xr:uid="{00000000-0005-0000-0000-000022030000}"/>
    <cellStyle name="Обычный 8 4 2 2" xfId="756" xr:uid="{00000000-0005-0000-0000-000023030000}"/>
    <cellStyle name="Обычный 8 4 3" xfId="528" xr:uid="{00000000-0005-0000-0000-000024030000}"/>
    <cellStyle name="Обычный 8 5" xfId="300" xr:uid="{00000000-0005-0000-0000-000025030000}"/>
    <cellStyle name="Обычный 8 5 2" xfId="680" xr:uid="{00000000-0005-0000-0000-000026030000}"/>
    <cellStyle name="Обычный 8 6" xfId="224" xr:uid="{00000000-0005-0000-0000-000027030000}"/>
    <cellStyle name="Обычный 8 6 2" xfId="604" xr:uid="{00000000-0005-0000-0000-000028030000}"/>
    <cellStyle name="Обычный 8 7" xfId="452" xr:uid="{00000000-0005-0000-0000-000029030000}"/>
    <cellStyle name="Обычный 8 8" xfId="833" xr:uid="{00000000-0005-0000-0000-00002A030000}"/>
    <cellStyle name="Обычный 8 9" xfId="72" xr:uid="{00000000-0005-0000-0000-00002B030000}"/>
    <cellStyle name="Обычный 9" xfId="33" xr:uid="{00000000-0005-0000-0000-00002C030000}"/>
    <cellStyle name="Обычный 9 2" xfId="54" xr:uid="{00000000-0005-0000-0000-00002D030000}"/>
    <cellStyle name="Обычный 9 2 2" xfId="185" xr:uid="{00000000-0005-0000-0000-00002E030000}"/>
    <cellStyle name="Обычный 9 2 2 2" xfId="413" xr:uid="{00000000-0005-0000-0000-00002F030000}"/>
    <cellStyle name="Обычный 9 2 2 2 2" xfId="793" xr:uid="{00000000-0005-0000-0000-000030030000}"/>
    <cellStyle name="Обычный 9 2 2 3" xfId="565" xr:uid="{00000000-0005-0000-0000-000031030000}"/>
    <cellStyle name="Обычный 9 2 3" xfId="337" xr:uid="{00000000-0005-0000-0000-000032030000}"/>
    <cellStyle name="Обычный 9 2 3 2" xfId="717" xr:uid="{00000000-0005-0000-0000-000033030000}"/>
    <cellStyle name="Обычный 9 2 4" xfId="261" xr:uid="{00000000-0005-0000-0000-000034030000}"/>
    <cellStyle name="Обычный 9 2 4 2" xfId="641" xr:uid="{00000000-0005-0000-0000-000035030000}"/>
    <cellStyle name="Обычный 9 2 5" xfId="489" xr:uid="{00000000-0005-0000-0000-000036030000}"/>
    <cellStyle name="Обычный 9 2 6" xfId="109" xr:uid="{00000000-0005-0000-0000-000037030000}"/>
    <cellStyle name="Обычный 9 3" xfId="131" xr:uid="{00000000-0005-0000-0000-000038030000}"/>
    <cellStyle name="Обычный 9 3 2" xfId="207" xr:uid="{00000000-0005-0000-0000-000039030000}"/>
    <cellStyle name="Обычный 9 3 2 2" xfId="435" xr:uid="{00000000-0005-0000-0000-00003A030000}"/>
    <cellStyle name="Обычный 9 3 2 2 2" xfId="815" xr:uid="{00000000-0005-0000-0000-00003B030000}"/>
    <cellStyle name="Обычный 9 3 2 3" xfId="587" xr:uid="{00000000-0005-0000-0000-00003C030000}"/>
    <cellStyle name="Обычный 9 3 3" xfId="359" xr:uid="{00000000-0005-0000-0000-00003D030000}"/>
    <cellStyle name="Обычный 9 3 3 2" xfId="739" xr:uid="{00000000-0005-0000-0000-00003E030000}"/>
    <cellStyle name="Обычный 9 3 4" xfId="283" xr:uid="{00000000-0005-0000-0000-00003F030000}"/>
    <cellStyle name="Обычный 9 3 4 2" xfId="663" xr:uid="{00000000-0005-0000-0000-000040030000}"/>
    <cellStyle name="Обычный 9 3 5" xfId="511" xr:uid="{00000000-0005-0000-0000-000041030000}"/>
    <cellStyle name="Обычный 9 4" xfId="152" xr:uid="{00000000-0005-0000-0000-000042030000}"/>
    <cellStyle name="Обычный 9 4 2" xfId="380" xr:uid="{00000000-0005-0000-0000-000043030000}"/>
    <cellStyle name="Обычный 9 4 2 2" xfId="760" xr:uid="{00000000-0005-0000-0000-000044030000}"/>
    <cellStyle name="Обычный 9 4 3" xfId="532" xr:uid="{00000000-0005-0000-0000-000045030000}"/>
    <cellStyle name="Обычный 9 5" xfId="304" xr:uid="{00000000-0005-0000-0000-000046030000}"/>
    <cellStyle name="Обычный 9 5 2" xfId="684" xr:uid="{00000000-0005-0000-0000-000047030000}"/>
    <cellStyle name="Обычный 9 6" xfId="228" xr:uid="{00000000-0005-0000-0000-000048030000}"/>
    <cellStyle name="Обычный 9 6 2" xfId="608" xr:uid="{00000000-0005-0000-0000-000049030000}"/>
    <cellStyle name="Обычный 9 7" xfId="456" xr:uid="{00000000-0005-0000-0000-00004A030000}"/>
    <cellStyle name="Обычный 9 8" xfId="837" xr:uid="{00000000-0005-0000-0000-00004B030000}"/>
    <cellStyle name="Обычный 9 9" xfId="76" xr:uid="{00000000-0005-0000-0000-00004C03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G32"/>
  <sheetViews>
    <sheetView tabSelected="1" view="pageBreakPreview" topLeftCell="A10" zoomScaleNormal="100" zoomScaleSheetLayoutView="100" workbookViewId="0">
      <selection activeCell="D6" sqref="D6"/>
    </sheetView>
  </sheetViews>
  <sheetFormatPr defaultColWidth="9.140625" defaultRowHeight="15"/>
  <cols>
    <col min="1" max="1" width="9.140625" style="30"/>
    <col min="2" max="2" width="6" style="30" customWidth="1"/>
    <col min="3" max="3" width="35.42578125" style="30" customWidth="1"/>
    <col min="4" max="4" width="9.28515625" style="30" customWidth="1"/>
    <col min="5" max="5" width="25.7109375" style="30" customWidth="1"/>
    <col min="6" max="6" width="16.85546875" style="12" customWidth="1"/>
    <col min="7" max="7" width="16.140625" style="30" customWidth="1"/>
    <col min="8" max="8" width="12.7109375" style="30" customWidth="1"/>
    <col min="9" max="16384" width="9.140625" style="30"/>
  </cols>
  <sheetData>
    <row r="1" spans="2:7" ht="82.5" customHeight="1">
      <c r="B1" s="105" t="s">
        <v>39</v>
      </c>
      <c r="C1" s="105"/>
      <c r="D1" s="105"/>
      <c r="E1" s="105"/>
      <c r="F1" s="105"/>
      <c r="G1" s="105"/>
    </row>
    <row r="2" spans="2:7" ht="45">
      <c r="B2" s="32" t="s">
        <v>0</v>
      </c>
      <c r="C2" s="32" t="s">
        <v>1</v>
      </c>
      <c r="D2" s="32" t="s">
        <v>10</v>
      </c>
      <c r="E2" s="32" t="s">
        <v>2</v>
      </c>
      <c r="F2" s="33" t="s">
        <v>3</v>
      </c>
      <c r="G2" s="33" t="s">
        <v>4</v>
      </c>
    </row>
    <row r="3" spans="2:7" ht="24">
      <c r="B3" s="90">
        <v>1</v>
      </c>
      <c r="C3" s="91" t="s">
        <v>40</v>
      </c>
      <c r="D3" s="112" t="s">
        <v>41</v>
      </c>
      <c r="E3" s="165" t="s">
        <v>222</v>
      </c>
      <c r="F3" s="92">
        <v>0.4</v>
      </c>
      <c r="G3" s="92">
        <v>5</v>
      </c>
    </row>
    <row r="4" spans="2:7" ht="24">
      <c r="B4" s="90">
        <v>2</v>
      </c>
      <c r="C4" s="91" t="s">
        <v>40</v>
      </c>
      <c r="D4" s="112" t="s">
        <v>43</v>
      </c>
      <c r="E4" s="165" t="s">
        <v>223</v>
      </c>
      <c r="F4" s="92">
        <v>0.4</v>
      </c>
      <c r="G4" s="92">
        <v>5</v>
      </c>
    </row>
    <row r="5" spans="2:7" ht="24">
      <c r="B5" s="90">
        <v>3</v>
      </c>
      <c r="C5" s="91" t="s">
        <v>40</v>
      </c>
      <c r="D5" s="112" t="s">
        <v>45</v>
      </c>
      <c r="E5" s="165" t="s">
        <v>224</v>
      </c>
      <c r="F5" s="92">
        <v>0.4</v>
      </c>
      <c r="G5" s="92">
        <v>5</v>
      </c>
    </row>
    <row r="6" spans="2:7" ht="24">
      <c r="B6" s="90">
        <v>4</v>
      </c>
      <c r="C6" s="91" t="s">
        <v>40</v>
      </c>
      <c r="D6" s="112" t="s">
        <v>47</v>
      </c>
      <c r="E6" s="165" t="s">
        <v>225</v>
      </c>
      <c r="F6" s="92">
        <v>0.4</v>
      </c>
      <c r="G6" s="92">
        <v>5</v>
      </c>
    </row>
    <row r="7" spans="2:7" ht="24">
      <c r="B7" s="90">
        <v>5</v>
      </c>
      <c r="C7" s="91" t="s">
        <v>40</v>
      </c>
      <c r="D7" s="112" t="s">
        <v>49</v>
      </c>
      <c r="E7" s="165" t="s">
        <v>226</v>
      </c>
      <c r="F7" s="92">
        <v>0.4</v>
      </c>
      <c r="G7" s="92">
        <v>5</v>
      </c>
    </row>
    <row r="8" spans="2:7" ht="36">
      <c r="B8" s="90">
        <v>6</v>
      </c>
      <c r="C8" s="113" t="s">
        <v>51</v>
      </c>
      <c r="D8" s="112" t="s">
        <v>52</v>
      </c>
      <c r="E8" s="165" t="s">
        <v>53</v>
      </c>
      <c r="F8" s="92">
        <v>0.4</v>
      </c>
      <c r="G8" s="114">
        <v>15</v>
      </c>
    </row>
    <row r="9" spans="2:7">
      <c r="B9" s="90">
        <v>7</v>
      </c>
      <c r="C9" s="91" t="s">
        <v>54</v>
      </c>
      <c r="D9" s="112" t="s">
        <v>55</v>
      </c>
      <c r="E9" s="167" t="s">
        <v>56</v>
      </c>
      <c r="F9" s="134">
        <v>0.22</v>
      </c>
      <c r="G9" s="114">
        <v>15</v>
      </c>
    </row>
    <row r="10" spans="2:7" ht="36">
      <c r="B10" s="90">
        <v>8</v>
      </c>
      <c r="C10" s="91" t="s">
        <v>202</v>
      </c>
      <c r="D10" s="112" t="s">
        <v>58</v>
      </c>
      <c r="E10" s="167" t="s">
        <v>203</v>
      </c>
      <c r="F10" s="92">
        <v>0.4</v>
      </c>
      <c r="G10" s="114">
        <v>15</v>
      </c>
    </row>
    <row r="11" spans="2:7" ht="24">
      <c r="B11" s="90">
        <v>9</v>
      </c>
      <c r="C11" s="131" t="s">
        <v>57</v>
      </c>
      <c r="D11" s="112" t="s">
        <v>61</v>
      </c>
      <c r="E11" s="115" t="s">
        <v>59</v>
      </c>
      <c r="F11" s="92">
        <v>0.4</v>
      </c>
      <c r="G11" s="114">
        <v>34</v>
      </c>
    </row>
    <row r="12" spans="2:7" ht="24">
      <c r="B12" s="90">
        <v>10</v>
      </c>
      <c r="C12" s="131" t="s">
        <v>204</v>
      </c>
      <c r="D12" s="112" t="s">
        <v>205</v>
      </c>
      <c r="E12" s="115" t="s">
        <v>207</v>
      </c>
      <c r="F12" s="92">
        <v>0.4</v>
      </c>
      <c r="G12" s="114">
        <v>15</v>
      </c>
    </row>
    <row r="13" spans="2:7" ht="72">
      <c r="B13" s="90">
        <v>11</v>
      </c>
      <c r="C13" s="91" t="s">
        <v>60</v>
      </c>
      <c r="D13" s="112" t="s">
        <v>206</v>
      </c>
      <c r="E13" s="167" t="s">
        <v>62</v>
      </c>
      <c r="F13" s="114">
        <v>10</v>
      </c>
      <c r="G13" s="114">
        <v>600</v>
      </c>
    </row>
    <row r="14" spans="2:7" ht="36">
      <c r="B14" s="90">
        <v>12</v>
      </c>
      <c r="C14" s="113" t="s">
        <v>63</v>
      </c>
      <c r="D14" s="112" t="s">
        <v>64</v>
      </c>
      <c r="E14" s="167" t="s">
        <v>65</v>
      </c>
      <c r="F14" s="137">
        <v>0.4</v>
      </c>
      <c r="G14" s="137">
        <v>15</v>
      </c>
    </row>
    <row r="15" spans="2:7" ht="36">
      <c r="B15" s="90">
        <v>13</v>
      </c>
      <c r="C15" s="113" t="s">
        <v>63</v>
      </c>
      <c r="D15" s="112" t="s">
        <v>66</v>
      </c>
      <c r="E15" s="167" t="s">
        <v>67</v>
      </c>
      <c r="F15" s="137">
        <v>0.4</v>
      </c>
      <c r="G15" s="137">
        <v>15</v>
      </c>
    </row>
    <row r="16" spans="2:7" ht="24">
      <c r="B16" s="90">
        <v>14</v>
      </c>
      <c r="C16" s="113" t="s">
        <v>68</v>
      </c>
      <c r="D16" s="112" t="s">
        <v>69</v>
      </c>
      <c r="E16" s="68" t="s">
        <v>70</v>
      </c>
      <c r="F16" s="136">
        <v>0.22</v>
      </c>
      <c r="G16" s="137">
        <v>15</v>
      </c>
    </row>
    <row r="17" spans="2:7" ht="24">
      <c r="B17" s="90">
        <v>15</v>
      </c>
      <c r="C17" s="113" t="s">
        <v>208</v>
      </c>
      <c r="D17" s="112" t="s">
        <v>209</v>
      </c>
      <c r="E17" s="68" t="s">
        <v>210</v>
      </c>
      <c r="F17" s="136">
        <v>0.22</v>
      </c>
      <c r="G17" s="137">
        <v>15</v>
      </c>
    </row>
    <row r="18" spans="2:7" ht="36">
      <c r="B18" s="90">
        <v>16</v>
      </c>
      <c r="C18" s="113" t="s">
        <v>71</v>
      </c>
      <c r="D18" s="112" t="s">
        <v>72</v>
      </c>
      <c r="E18" s="68" t="s">
        <v>73</v>
      </c>
      <c r="F18" s="135">
        <v>0.22</v>
      </c>
      <c r="G18" s="114">
        <v>15</v>
      </c>
    </row>
    <row r="19" spans="2:7" ht="36">
      <c r="B19" s="90">
        <v>17</v>
      </c>
      <c r="C19" s="132" t="s">
        <v>74</v>
      </c>
      <c r="D19" s="112" t="s">
        <v>75</v>
      </c>
      <c r="E19" s="68" t="s">
        <v>76</v>
      </c>
      <c r="F19" s="114">
        <v>0.4</v>
      </c>
      <c r="G19" s="114">
        <v>15</v>
      </c>
    </row>
    <row r="20" spans="2:7" ht="36">
      <c r="B20" s="90">
        <v>18</v>
      </c>
      <c r="C20" s="132" t="s">
        <v>211</v>
      </c>
      <c r="D20" s="112" t="s">
        <v>212</v>
      </c>
      <c r="E20" s="68" t="s">
        <v>217</v>
      </c>
      <c r="F20" s="114">
        <v>0.4</v>
      </c>
      <c r="G20" s="114">
        <v>15</v>
      </c>
    </row>
    <row r="21" spans="2:7" ht="24">
      <c r="B21" s="90">
        <v>19</v>
      </c>
      <c r="C21" s="132" t="s">
        <v>213</v>
      </c>
      <c r="D21" s="112" t="s">
        <v>214</v>
      </c>
      <c r="E21" s="68" t="s">
        <v>218</v>
      </c>
      <c r="F21" s="114">
        <v>0.4</v>
      </c>
      <c r="G21" s="114">
        <v>15</v>
      </c>
    </row>
    <row r="22" spans="2:7" ht="24">
      <c r="B22" s="90">
        <v>20</v>
      </c>
      <c r="C22" s="132" t="s">
        <v>215</v>
      </c>
      <c r="D22" s="112" t="s">
        <v>216</v>
      </c>
      <c r="E22" s="68" t="s">
        <v>219</v>
      </c>
      <c r="F22" s="114">
        <v>0.4</v>
      </c>
      <c r="G22" s="114">
        <v>15</v>
      </c>
    </row>
    <row r="23" spans="2:7" ht="48">
      <c r="B23" s="90">
        <v>21</v>
      </c>
      <c r="C23" s="132" t="s">
        <v>77</v>
      </c>
      <c r="D23" s="116" t="s">
        <v>78</v>
      </c>
      <c r="E23" s="68" t="s">
        <v>79</v>
      </c>
      <c r="F23" s="114">
        <v>0.4</v>
      </c>
      <c r="G23" s="114">
        <v>6</v>
      </c>
    </row>
    <row r="24" spans="2:7" ht="15.75">
      <c r="B24" s="117"/>
      <c r="C24" s="118" t="s">
        <v>7</v>
      </c>
      <c r="D24" s="119"/>
      <c r="E24" s="120"/>
      <c r="F24" s="120"/>
      <c r="G24" s="121">
        <f>SUM(G3:G23)</f>
        <v>860</v>
      </c>
    </row>
    <row r="25" spans="2:7">
      <c r="B25" s="133"/>
      <c r="C25" s="133"/>
      <c r="D25" s="133"/>
      <c r="E25" s="133"/>
      <c r="F25" s="133"/>
      <c r="G25" s="122"/>
    </row>
    <row r="26" spans="2:7">
      <c r="B26" s="133"/>
      <c r="C26" s="123"/>
      <c r="D26" s="124"/>
      <c r="E26" s="125"/>
      <c r="F26" s="133"/>
      <c r="G26" s="133"/>
    </row>
    <row r="27" spans="2:7">
      <c r="B27" s="133"/>
      <c r="C27" s="125" t="s">
        <v>8</v>
      </c>
      <c r="D27" s="126"/>
      <c r="E27" s="126">
        <v>168</v>
      </c>
      <c r="F27" s="133"/>
      <c r="G27" s="122">
        <v>5394.79</v>
      </c>
    </row>
    <row r="28" spans="2:7">
      <c r="B28" s="127"/>
      <c r="C28" s="128"/>
      <c r="D28" s="127"/>
      <c r="E28" s="128"/>
      <c r="F28" s="128"/>
      <c r="G28" s="129"/>
    </row>
    <row r="29" spans="2:7">
      <c r="B29" s="127"/>
      <c r="C29" s="128"/>
      <c r="D29" s="127"/>
      <c r="E29" s="128"/>
      <c r="F29" s="128"/>
      <c r="G29" s="129"/>
    </row>
    <row r="30" spans="2:7">
      <c r="B30" s="127"/>
      <c r="C30" s="128"/>
      <c r="D30" s="127"/>
      <c r="E30" s="128"/>
      <c r="F30" s="128"/>
      <c r="G30" s="129"/>
    </row>
    <row r="31" spans="2:7">
      <c r="B31" s="130" t="s">
        <v>13</v>
      </c>
      <c r="C31" s="130"/>
      <c r="D31" s="130"/>
      <c r="E31" s="130"/>
      <c r="F31" s="130"/>
      <c r="G31" s="130"/>
    </row>
    <row r="32" spans="2:7">
      <c r="B32" s="4"/>
      <c r="C32" s="4"/>
      <c r="D32" s="29"/>
      <c r="E32" s="4"/>
      <c r="F32" s="21"/>
      <c r="G32" s="4"/>
    </row>
  </sheetData>
  <mergeCells count="2">
    <mergeCell ref="B1:G1"/>
    <mergeCell ref="B31:G31"/>
  </mergeCells>
  <phoneticPr fontId="16" type="noConversion"/>
  <printOptions horizontalCentered="1"/>
  <pageMargins left="0.70866141732283472" right="0.70866141732283472" top="0.74803149606299213" bottom="0.74803149606299213" header="0" footer="0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45"/>
  <sheetViews>
    <sheetView view="pageBreakPreview" topLeftCell="C1" zoomScale="96" zoomScaleNormal="100" zoomScaleSheetLayoutView="96" workbookViewId="0">
      <selection activeCell="C7" sqref="C7"/>
    </sheetView>
  </sheetViews>
  <sheetFormatPr defaultRowHeight="15"/>
  <cols>
    <col min="1" max="1" width="9.140625" style="89"/>
    <col min="2" max="2" width="6" style="89" customWidth="1"/>
    <col min="3" max="3" width="35.42578125" style="89" customWidth="1"/>
    <col min="4" max="4" width="11.28515625" style="89" customWidth="1"/>
    <col min="5" max="5" width="27.85546875" style="89" customWidth="1"/>
    <col min="6" max="6" width="16.85546875" style="89" customWidth="1"/>
    <col min="7" max="7" width="16.140625" style="89" customWidth="1"/>
    <col min="8" max="16384" width="9.140625" style="89"/>
  </cols>
  <sheetData>
    <row r="1" spans="2:7" ht="85.5" customHeight="1">
      <c r="B1" s="107" t="s">
        <v>125</v>
      </c>
      <c r="C1" s="107"/>
      <c r="D1" s="107"/>
      <c r="E1" s="107"/>
      <c r="F1" s="107"/>
      <c r="G1" s="107"/>
    </row>
    <row r="2" spans="2:7" ht="81.75" customHeight="1">
      <c r="B2" s="93" t="s">
        <v>0</v>
      </c>
      <c r="C2" s="93" t="s">
        <v>1</v>
      </c>
      <c r="D2" s="104" t="s">
        <v>10</v>
      </c>
      <c r="E2" s="93" t="s">
        <v>2</v>
      </c>
      <c r="F2" s="93" t="s">
        <v>3</v>
      </c>
      <c r="G2" s="94" t="s">
        <v>4</v>
      </c>
    </row>
    <row r="3" spans="2:7" ht="48">
      <c r="B3" s="97">
        <v>1</v>
      </c>
      <c r="C3" s="99" t="s">
        <v>126</v>
      </c>
      <c r="D3" s="95" t="s">
        <v>127</v>
      </c>
      <c r="E3" s="166" t="s">
        <v>128</v>
      </c>
      <c r="F3" s="90">
        <v>0.4</v>
      </c>
      <c r="G3" s="92">
        <v>15</v>
      </c>
    </row>
    <row r="4" spans="2:7" ht="48">
      <c r="B4" s="97">
        <v>2</v>
      </c>
      <c r="C4" s="99" t="s">
        <v>126</v>
      </c>
      <c r="D4" s="95" t="s">
        <v>129</v>
      </c>
      <c r="E4" s="103" t="s">
        <v>130</v>
      </c>
      <c r="F4" s="90">
        <v>0.4</v>
      </c>
      <c r="G4" s="92">
        <v>15</v>
      </c>
    </row>
    <row r="5" spans="2:7" ht="48">
      <c r="B5" s="97">
        <v>3</v>
      </c>
      <c r="C5" s="99" t="s">
        <v>126</v>
      </c>
      <c r="D5" s="95" t="s">
        <v>131</v>
      </c>
      <c r="E5" s="103" t="s">
        <v>132</v>
      </c>
      <c r="F5" s="90">
        <v>0.4</v>
      </c>
      <c r="G5" s="92">
        <v>15</v>
      </c>
    </row>
    <row r="6" spans="2:7" ht="48">
      <c r="B6" s="97">
        <v>4</v>
      </c>
      <c r="C6" s="99" t="s">
        <v>126</v>
      </c>
      <c r="D6" s="95" t="s">
        <v>133</v>
      </c>
      <c r="E6" s="103" t="s">
        <v>134</v>
      </c>
      <c r="F6" s="90">
        <v>0.4</v>
      </c>
      <c r="G6" s="92">
        <v>15</v>
      </c>
    </row>
    <row r="7" spans="2:7" ht="48">
      <c r="B7" s="97">
        <v>5</v>
      </c>
      <c r="C7" s="99" t="s">
        <v>126</v>
      </c>
      <c r="D7" s="95" t="s">
        <v>135</v>
      </c>
      <c r="E7" s="103" t="s">
        <v>136</v>
      </c>
      <c r="F7" s="90">
        <v>0.4</v>
      </c>
      <c r="G7" s="92">
        <v>15</v>
      </c>
    </row>
    <row r="8" spans="2:7" ht="48">
      <c r="B8" s="97">
        <v>6</v>
      </c>
      <c r="C8" s="99" t="s">
        <v>126</v>
      </c>
      <c r="D8" s="95" t="s">
        <v>137</v>
      </c>
      <c r="E8" s="103" t="s">
        <v>138</v>
      </c>
      <c r="F8" s="90">
        <v>0.4</v>
      </c>
      <c r="G8" s="92">
        <v>15</v>
      </c>
    </row>
    <row r="9" spans="2:7" ht="48">
      <c r="B9" s="97">
        <v>7</v>
      </c>
      <c r="C9" s="99" t="s">
        <v>126</v>
      </c>
      <c r="D9" s="95" t="s">
        <v>139</v>
      </c>
      <c r="E9" s="103" t="s">
        <v>140</v>
      </c>
      <c r="F9" s="90">
        <v>0.4</v>
      </c>
      <c r="G9" s="92">
        <v>15</v>
      </c>
    </row>
    <row r="10" spans="2:7" ht="48">
      <c r="B10" s="97">
        <v>8</v>
      </c>
      <c r="C10" s="99" t="s">
        <v>126</v>
      </c>
      <c r="D10" s="95" t="s">
        <v>141</v>
      </c>
      <c r="E10" s="103" t="s">
        <v>142</v>
      </c>
      <c r="F10" s="90">
        <v>0.4</v>
      </c>
      <c r="G10" s="92">
        <v>15</v>
      </c>
    </row>
    <row r="11" spans="2:7" ht="48">
      <c r="B11" s="97">
        <v>9</v>
      </c>
      <c r="C11" s="99" t="s">
        <v>126</v>
      </c>
      <c r="D11" s="95" t="s">
        <v>143</v>
      </c>
      <c r="E11" s="103" t="s">
        <v>144</v>
      </c>
      <c r="F11" s="90">
        <v>0.4</v>
      </c>
      <c r="G11" s="92">
        <v>15</v>
      </c>
    </row>
    <row r="12" spans="2:7" ht="48">
      <c r="B12" s="97">
        <v>10</v>
      </c>
      <c r="C12" s="99" t="s">
        <v>126</v>
      </c>
      <c r="D12" s="95" t="s">
        <v>145</v>
      </c>
      <c r="E12" s="103" t="s">
        <v>146</v>
      </c>
      <c r="F12" s="90">
        <v>0.4</v>
      </c>
      <c r="G12" s="92">
        <v>15</v>
      </c>
    </row>
    <row r="13" spans="2:7" ht="48">
      <c r="B13" s="97">
        <v>11</v>
      </c>
      <c r="C13" s="99" t="s">
        <v>126</v>
      </c>
      <c r="D13" s="95" t="s">
        <v>147</v>
      </c>
      <c r="E13" s="166" t="s">
        <v>148</v>
      </c>
      <c r="F13" s="90">
        <v>0.4</v>
      </c>
      <c r="G13" s="92">
        <v>15</v>
      </c>
    </row>
    <row r="14" spans="2:7" ht="48">
      <c r="B14" s="97">
        <v>12</v>
      </c>
      <c r="C14" s="99" t="s">
        <v>126</v>
      </c>
      <c r="D14" s="95" t="s">
        <v>149</v>
      </c>
      <c r="E14" s="166" t="s">
        <v>150</v>
      </c>
      <c r="F14" s="90">
        <v>0.4</v>
      </c>
      <c r="G14" s="92">
        <v>15</v>
      </c>
    </row>
    <row r="15" spans="2:7" ht="48">
      <c r="B15" s="97">
        <v>13</v>
      </c>
      <c r="C15" s="99" t="s">
        <v>126</v>
      </c>
      <c r="D15" s="95" t="s">
        <v>151</v>
      </c>
      <c r="E15" s="166" t="s">
        <v>152</v>
      </c>
      <c r="F15" s="90">
        <v>0.4</v>
      </c>
      <c r="G15" s="92">
        <v>15</v>
      </c>
    </row>
    <row r="16" spans="2:7" ht="48">
      <c r="B16" s="97">
        <v>14</v>
      </c>
      <c r="C16" s="99" t="s">
        <v>126</v>
      </c>
      <c r="D16" s="95" t="s">
        <v>153</v>
      </c>
      <c r="E16" s="166" t="s">
        <v>154</v>
      </c>
      <c r="F16" s="90">
        <v>0.4</v>
      </c>
      <c r="G16" s="92">
        <v>15</v>
      </c>
    </row>
    <row r="17" spans="2:7" ht="48">
      <c r="B17" s="97">
        <v>15</v>
      </c>
      <c r="C17" s="99" t="s">
        <v>126</v>
      </c>
      <c r="D17" s="95" t="s">
        <v>155</v>
      </c>
      <c r="E17" s="166" t="s">
        <v>156</v>
      </c>
      <c r="F17" s="90">
        <v>0.4</v>
      </c>
      <c r="G17" s="92">
        <v>15</v>
      </c>
    </row>
    <row r="18" spans="2:7" ht="48">
      <c r="B18" s="97">
        <v>16</v>
      </c>
      <c r="C18" s="99" t="s">
        <v>126</v>
      </c>
      <c r="D18" s="95" t="s">
        <v>157</v>
      </c>
      <c r="E18" s="166" t="s">
        <v>158</v>
      </c>
      <c r="F18" s="90">
        <v>0.4</v>
      </c>
      <c r="G18" s="92">
        <v>15</v>
      </c>
    </row>
    <row r="19" spans="2:7" ht="48">
      <c r="B19" s="97">
        <v>17</v>
      </c>
      <c r="C19" s="99" t="s">
        <v>126</v>
      </c>
      <c r="D19" s="95" t="s">
        <v>159</v>
      </c>
      <c r="E19" s="166" t="s">
        <v>160</v>
      </c>
      <c r="F19" s="90">
        <v>0.4</v>
      </c>
      <c r="G19" s="92">
        <v>15</v>
      </c>
    </row>
    <row r="20" spans="2:7" ht="48">
      <c r="B20" s="97">
        <v>18</v>
      </c>
      <c r="C20" s="99" t="s">
        <v>126</v>
      </c>
      <c r="D20" s="95" t="s">
        <v>161</v>
      </c>
      <c r="E20" s="166" t="s">
        <v>162</v>
      </c>
      <c r="F20" s="90">
        <v>0.4</v>
      </c>
      <c r="G20" s="92">
        <v>15</v>
      </c>
    </row>
    <row r="21" spans="2:7" ht="48">
      <c r="B21" s="97">
        <v>19</v>
      </c>
      <c r="C21" s="99" t="s">
        <v>126</v>
      </c>
      <c r="D21" s="95" t="s">
        <v>163</v>
      </c>
      <c r="E21" s="166" t="s">
        <v>164</v>
      </c>
      <c r="F21" s="90">
        <v>0.4</v>
      </c>
      <c r="G21" s="92">
        <v>15</v>
      </c>
    </row>
    <row r="22" spans="2:7" ht="48">
      <c r="B22" s="97">
        <v>20</v>
      </c>
      <c r="C22" s="99" t="s">
        <v>126</v>
      </c>
      <c r="D22" s="95" t="s">
        <v>165</v>
      </c>
      <c r="E22" s="166" t="s">
        <v>166</v>
      </c>
      <c r="F22" s="90">
        <v>0.4</v>
      </c>
      <c r="G22" s="92">
        <v>15</v>
      </c>
    </row>
    <row r="23" spans="2:7" ht="48">
      <c r="B23" s="97">
        <v>21</v>
      </c>
      <c r="C23" s="99" t="s">
        <v>126</v>
      </c>
      <c r="D23" s="95" t="s">
        <v>167</v>
      </c>
      <c r="E23" s="166" t="s">
        <v>168</v>
      </c>
      <c r="F23" s="90">
        <v>0.4</v>
      </c>
      <c r="G23" s="92">
        <v>15</v>
      </c>
    </row>
    <row r="24" spans="2:7" ht="48">
      <c r="B24" s="97">
        <v>22</v>
      </c>
      <c r="C24" s="99" t="s">
        <v>126</v>
      </c>
      <c r="D24" s="95" t="s">
        <v>169</v>
      </c>
      <c r="E24" s="166" t="s">
        <v>170</v>
      </c>
      <c r="F24" s="92">
        <v>0.4</v>
      </c>
      <c r="G24" s="92">
        <v>15</v>
      </c>
    </row>
    <row r="25" spans="2:7" ht="48">
      <c r="B25" s="97">
        <v>23</v>
      </c>
      <c r="C25" s="99" t="s">
        <v>126</v>
      </c>
      <c r="D25" s="95" t="s">
        <v>171</v>
      </c>
      <c r="E25" s="166" t="s">
        <v>172</v>
      </c>
      <c r="F25" s="92">
        <v>0.4</v>
      </c>
      <c r="G25" s="92">
        <v>15</v>
      </c>
    </row>
    <row r="26" spans="2:7" ht="48">
      <c r="B26" s="97">
        <v>24</v>
      </c>
      <c r="C26" s="99" t="s">
        <v>126</v>
      </c>
      <c r="D26" s="95" t="s">
        <v>173</v>
      </c>
      <c r="E26" s="166" t="s">
        <v>174</v>
      </c>
      <c r="F26" s="92">
        <v>0.4</v>
      </c>
      <c r="G26" s="92">
        <v>15</v>
      </c>
    </row>
    <row r="27" spans="2:7" ht="48">
      <c r="B27" s="97">
        <v>25</v>
      </c>
      <c r="C27" s="99" t="s">
        <v>126</v>
      </c>
      <c r="D27" s="95" t="s">
        <v>175</v>
      </c>
      <c r="E27" s="166" t="s">
        <v>176</v>
      </c>
      <c r="F27" s="92">
        <v>0.4</v>
      </c>
      <c r="G27" s="92">
        <v>15</v>
      </c>
    </row>
    <row r="28" spans="2:7" ht="48">
      <c r="B28" s="97">
        <v>26</v>
      </c>
      <c r="C28" s="99" t="s">
        <v>126</v>
      </c>
      <c r="D28" s="95" t="s">
        <v>177</v>
      </c>
      <c r="E28" s="166" t="s">
        <v>178</v>
      </c>
      <c r="F28" s="92">
        <v>0.4</v>
      </c>
      <c r="G28" s="92">
        <v>15</v>
      </c>
    </row>
    <row r="29" spans="2:7" ht="48">
      <c r="B29" s="97">
        <v>27</v>
      </c>
      <c r="C29" s="99" t="s">
        <v>126</v>
      </c>
      <c r="D29" s="95" t="s">
        <v>179</v>
      </c>
      <c r="E29" s="166" t="s">
        <v>180</v>
      </c>
      <c r="F29" s="92">
        <v>0.4</v>
      </c>
      <c r="G29" s="92">
        <v>15</v>
      </c>
    </row>
    <row r="30" spans="2:7" ht="48">
      <c r="B30" s="97">
        <v>28</v>
      </c>
      <c r="C30" s="99" t="s">
        <v>126</v>
      </c>
      <c r="D30" s="95" t="s">
        <v>181</v>
      </c>
      <c r="E30" s="166" t="s">
        <v>182</v>
      </c>
      <c r="F30" s="92">
        <v>0.4</v>
      </c>
      <c r="G30" s="92">
        <v>15</v>
      </c>
    </row>
    <row r="31" spans="2:7" ht="48">
      <c r="B31" s="97">
        <v>29</v>
      </c>
      <c r="C31" s="99" t="s">
        <v>126</v>
      </c>
      <c r="D31" s="95" t="s">
        <v>183</v>
      </c>
      <c r="E31" s="166" t="s">
        <v>184</v>
      </c>
      <c r="F31" s="92">
        <v>0.4</v>
      </c>
      <c r="G31" s="92">
        <v>15</v>
      </c>
    </row>
    <row r="32" spans="2:7" ht="48">
      <c r="B32" s="97">
        <v>30</v>
      </c>
      <c r="C32" s="99" t="s">
        <v>126</v>
      </c>
      <c r="D32" s="95" t="s">
        <v>185</v>
      </c>
      <c r="E32" s="166" t="s">
        <v>186</v>
      </c>
      <c r="F32" s="92">
        <v>0.4</v>
      </c>
      <c r="G32" s="92">
        <v>15</v>
      </c>
    </row>
    <row r="33" spans="2:7" ht="48">
      <c r="B33" s="97">
        <v>31</v>
      </c>
      <c r="C33" s="99" t="s">
        <v>126</v>
      </c>
      <c r="D33" s="95" t="s">
        <v>187</v>
      </c>
      <c r="E33" s="166" t="s">
        <v>188</v>
      </c>
      <c r="F33" s="92">
        <v>0.4</v>
      </c>
      <c r="G33" s="92">
        <v>15</v>
      </c>
    </row>
    <row r="34" spans="2:7" ht="48">
      <c r="B34" s="97">
        <v>32</v>
      </c>
      <c r="C34" s="99" t="s">
        <v>126</v>
      </c>
      <c r="D34" s="95" t="s">
        <v>189</v>
      </c>
      <c r="E34" s="166" t="s">
        <v>190</v>
      </c>
      <c r="F34" s="92">
        <v>0.4</v>
      </c>
      <c r="G34" s="92">
        <v>15</v>
      </c>
    </row>
    <row r="35" spans="2:7" ht="24">
      <c r="B35" s="97">
        <v>33</v>
      </c>
      <c r="C35" s="96" t="s">
        <v>191</v>
      </c>
      <c r="D35" s="101" t="s">
        <v>192</v>
      </c>
      <c r="E35" s="102" t="s">
        <v>193</v>
      </c>
      <c r="F35" s="90">
        <v>0.4</v>
      </c>
      <c r="G35" s="92">
        <v>15</v>
      </c>
    </row>
    <row r="36" spans="2:7" ht="36">
      <c r="B36" s="97">
        <v>34</v>
      </c>
      <c r="C36" s="96" t="s">
        <v>194</v>
      </c>
      <c r="D36" s="101" t="s">
        <v>195</v>
      </c>
      <c r="E36" s="102" t="s">
        <v>196</v>
      </c>
      <c r="F36" s="90">
        <v>0.4</v>
      </c>
      <c r="G36" s="92">
        <v>15</v>
      </c>
    </row>
    <row r="37" spans="2:7" ht="36">
      <c r="B37" s="97">
        <v>35</v>
      </c>
      <c r="C37" s="96" t="s">
        <v>51</v>
      </c>
      <c r="D37" s="100" t="s">
        <v>197</v>
      </c>
      <c r="E37" s="102" t="s">
        <v>198</v>
      </c>
      <c r="F37" s="95">
        <v>0.4</v>
      </c>
      <c r="G37" s="95">
        <v>15</v>
      </c>
    </row>
    <row r="38" spans="2:7" ht="36">
      <c r="B38" s="97">
        <v>36</v>
      </c>
      <c r="C38" s="91" t="s">
        <v>199</v>
      </c>
      <c r="D38" s="98" t="s">
        <v>200</v>
      </c>
      <c r="E38" s="159" t="s">
        <v>201</v>
      </c>
      <c r="F38" s="90">
        <v>0.4</v>
      </c>
      <c r="G38" s="92">
        <v>150</v>
      </c>
    </row>
    <row r="39" spans="2:7" s="30" customFormat="1" ht="16.5" customHeight="1">
      <c r="B39" s="117"/>
      <c r="C39" s="118" t="s">
        <v>7</v>
      </c>
      <c r="D39" s="119"/>
      <c r="E39" s="120"/>
      <c r="F39" s="120"/>
      <c r="G39" s="121">
        <f>SUM(G3:G38)</f>
        <v>675</v>
      </c>
    </row>
    <row r="40" spans="2:7" ht="14.25" customHeight="1">
      <c r="B40" s="148"/>
      <c r="C40" s="138"/>
      <c r="D40" s="148"/>
      <c r="E40" s="148"/>
      <c r="F40" s="148"/>
      <c r="G40" s="148"/>
    </row>
    <row r="41" spans="2:7" ht="14.25" customHeight="1">
      <c r="B41" s="148"/>
      <c r="C41" s="138"/>
      <c r="D41" s="148"/>
      <c r="E41" s="148"/>
      <c r="F41" s="148"/>
      <c r="G41" s="148"/>
    </row>
    <row r="42" spans="2:7" s="139" customFormat="1">
      <c r="C42" s="139" t="s">
        <v>8</v>
      </c>
      <c r="E42" s="139">
        <v>54</v>
      </c>
      <c r="F42" s="140"/>
      <c r="G42" s="140">
        <v>1452.6</v>
      </c>
    </row>
    <row r="43" spans="2:7">
      <c r="B43" s="148"/>
      <c r="C43" s="138"/>
      <c r="D43" s="148"/>
      <c r="E43" s="148"/>
      <c r="F43" s="148"/>
      <c r="G43" s="148"/>
    </row>
    <row r="44" spans="2:7">
      <c r="B44" s="148"/>
      <c r="C44" s="138"/>
      <c r="D44" s="148"/>
      <c r="E44" s="148"/>
      <c r="F44" s="148"/>
      <c r="G44" s="148"/>
    </row>
    <row r="45" spans="2:7">
      <c r="B45" s="108" t="s">
        <v>12</v>
      </c>
      <c r="C45" s="108"/>
      <c r="D45" s="108"/>
      <c r="E45" s="108"/>
      <c r="F45" s="108"/>
      <c r="G45" s="108"/>
    </row>
  </sheetData>
  <mergeCells count="2">
    <mergeCell ref="B1:G1"/>
    <mergeCell ref="B45:G45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I28"/>
  <sheetViews>
    <sheetView view="pageBreakPreview" topLeftCell="B1" zoomScale="91" zoomScaleNormal="100" zoomScaleSheetLayoutView="91" workbookViewId="0">
      <selection activeCell="E7" sqref="E7"/>
    </sheetView>
  </sheetViews>
  <sheetFormatPr defaultColWidth="9.140625" defaultRowHeight="15"/>
  <cols>
    <col min="1" max="1" width="9.140625" style="30"/>
    <col min="2" max="2" width="5.140625" style="12" customWidth="1"/>
    <col min="3" max="3" width="34.7109375" style="30" customWidth="1"/>
    <col min="4" max="4" width="12.28515625" style="30" customWidth="1"/>
    <col min="5" max="5" width="24.85546875" style="30" customWidth="1"/>
    <col min="6" max="6" width="13.85546875" style="30" customWidth="1"/>
    <col min="7" max="7" width="14.140625" style="30" customWidth="1"/>
    <col min="8" max="8" width="13.5703125" style="30" customWidth="1"/>
    <col min="9" max="9" width="12.7109375" style="30" customWidth="1"/>
    <col min="10" max="10" width="22.28515625" style="30" customWidth="1"/>
    <col min="11" max="16384" width="9.140625" style="30"/>
  </cols>
  <sheetData>
    <row r="1" spans="2:9" ht="81.75" customHeight="1">
      <c r="B1" s="109" t="s">
        <v>80</v>
      </c>
      <c r="C1" s="109"/>
      <c r="D1" s="109"/>
      <c r="E1" s="109"/>
      <c r="F1" s="109"/>
      <c r="G1" s="109"/>
      <c r="H1" s="109"/>
      <c r="I1" s="109"/>
    </row>
    <row r="2" spans="2:9" ht="55.9" customHeight="1">
      <c r="B2" s="39" t="s">
        <v>0</v>
      </c>
      <c r="C2" s="39" t="s">
        <v>1</v>
      </c>
      <c r="D2" s="39" t="s">
        <v>5</v>
      </c>
      <c r="E2" s="39" t="s">
        <v>2</v>
      </c>
      <c r="F2" s="47" t="s">
        <v>3</v>
      </c>
      <c r="G2" s="47" t="s">
        <v>4</v>
      </c>
      <c r="H2" s="47" t="s">
        <v>6</v>
      </c>
      <c r="I2" s="41" t="s">
        <v>9</v>
      </c>
    </row>
    <row r="3" spans="2:9" ht="24">
      <c r="B3" s="40">
        <v>1</v>
      </c>
      <c r="C3" s="54" t="s">
        <v>81</v>
      </c>
      <c r="D3" s="64" t="s">
        <v>82</v>
      </c>
      <c r="E3" s="68" t="s">
        <v>83</v>
      </c>
      <c r="F3" s="64">
        <v>0.4</v>
      </c>
      <c r="G3" s="153">
        <v>15</v>
      </c>
      <c r="H3" s="64">
        <v>6</v>
      </c>
      <c r="I3" s="51">
        <v>550</v>
      </c>
    </row>
    <row r="4" spans="2:9" ht="51" customHeight="1">
      <c r="B4" s="40">
        <v>2</v>
      </c>
      <c r="C4" s="54" t="s">
        <v>84</v>
      </c>
      <c r="D4" s="64" t="s">
        <v>85</v>
      </c>
      <c r="E4" s="68" t="s">
        <v>86</v>
      </c>
      <c r="F4" s="64">
        <v>0.4</v>
      </c>
      <c r="G4" s="153">
        <v>15</v>
      </c>
      <c r="H4" s="42">
        <v>1</v>
      </c>
      <c r="I4" s="51">
        <v>550</v>
      </c>
    </row>
    <row r="5" spans="2:9" ht="24">
      <c r="B5" s="40">
        <v>3</v>
      </c>
      <c r="C5" s="63" t="s">
        <v>87</v>
      </c>
      <c r="D5" s="60" t="s">
        <v>88</v>
      </c>
      <c r="E5" s="68" t="s">
        <v>89</v>
      </c>
      <c r="F5" s="95">
        <v>0.4</v>
      </c>
      <c r="G5" s="150">
        <v>15</v>
      </c>
      <c r="H5" s="48">
        <v>1</v>
      </c>
      <c r="I5" s="52">
        <v>550</v>
      </c>
    </row>
    <row r="6" spans="2:9" ht="36">
      <c r="B6" s="40">
        <v>4</v>
      </c>
      <c r="C6" s="63" t="s">
        <v>113</v>
      </c>
      <c r="D6" s="95" t="s">
        <v>90</v>
      </c>
      <c r="E6" s="68" t="s">
        <v>91</v>
      </c>
      <c r="F6" s="95">
        <v>0.4</v>
      </c>
      <c r="G6" s="150">
        <v>15</v>
      </c>
      <c r="H6" s="48">
        <v>1</v>
      </c>
      <c r="I6" s="52">
        <v>550</v>
      </c>
    </row>
    <row r="7" spans="2:9" ht="36">
      <c r="B7" s="40">
        <v>5</v>
      </c>
      <c r="C7" s="149" t="s">
        <v>92</v>
      </c>
      <c r="D7" s="58" t="s">
        <v>93</v>
      </c>
      <c r="E7" s="67" t="s">
        <v>94</v>
      </c>
      <c r="F7" s="64">
        <v>0.22</v>
      </c>
      <c r="G7" s="153">
        <v>15</v>
      </c>
      <c r="H7" s="59">
        <v>6</v>
      </c>
      <c r="I7" s="141">
        <v>550</v>
      </c>
    </row>
    <row r="8" spans="2:9" ht="24">
      <c r="B8" s="40">
        <v>6</v>
      </c>
      <c r="C8" s="62" t="s">
        <v>95</v>
      </c>
      <c r="D8" s="95" t="s">
        <v>96</v>
      </c>
      <c r="E8" s="69" t="s">
        <v>97</v>
      </c>
      <c r="F8" s="95">
        <v>0.4</v>
      </c>
      <c r="G8" s="150">
        <v>15</v>
      </c>
      <c r="H8" s="95">
        <v>1</v>
      </c>
      <c r="I8" s="142">
        <v>550</v>
      </c>
    </row>
    <row r="9" spans="2:9" ht="36">
      <c r="B9" s="40">
        <v>7</v>
      </c>
      <c r="C9" s="66" t="s">
        <v>98</v>
      </c>
      <c r="D9" s="58" t="s">
        <v>99</v>
      </c>
      <c r="E9" s="69" t="s">
        <v>100</v>
      </c>
      <c r="F9" s="64">
        <v>0.4</v>
      </c>
      <c r="G9" s="153">
        <v>15</v>
      </c>
      <c r="H9" s="59">
        <v>1</v>
      </c>
      <c r="I9" s="141">
        <v>550</v>
      </c>
    </row>
    <row r="10" spans="2:9" ht="24">
      <c r="B10" s="40">
        <v>8</v>
      </c>
      <c r="C10" s="81" t="s">
        <v>23</v>
      </c>
      <c r="D10" s="53" t="s">
        <v>101</v>
      </c>
      <c r="E10" s="55" t="s">
        <v>24</v>
      </c>
      <c r="F10" s="53">
        <v>0.4</v>
      </c>
      <c r="G10" s="154">
        <v>15</v>
      </c>
      <c r="H10" s="53">
        <v>1</v>
      </c>
      <c r="I10" s="143">
        <v>45000</v>
      </c>
    </row>
    <row r="11" spans="2:9">
      <c r="B11" s="40">
        <v>9</v>
      </c>
      <c r="C11" s="36" t="s">
        <v>25</v>
      </c>
      <c r="D11" s="64" t="s">
        <v>102</v>
      </c>
      <c r="E11" s="70" t="s">
        <v>26</v>
      </c>
      <c r="F11" s="64">
        <v>0.22</v>
      </c>
      <c r="G11" s="153">
        <v>15</v>
      </c>
      <c r="H11" s="64">
        <v>1</v>
      </c>
      <c r="I11" s="144">
        <v>51058.8</v>
      </c>
    </row>
    <row r="12" spans="2:9" ht="36">
      <c r="B12" s="40">
        <v>10</v>
      </c>
      <c r="C12" s="36" t="s">
        <v>114</v>
      </c>
      <c r="D12" s="64" t="s">
        <v>103</v>
      </c>
      <c r="E12" s="70" t="s">
        <v>27</v>
      </c>
      <c r="F12" s="64">
        <v>0.22</v>
      </c>
      <c r="G12" s="153">
        <v>15</v>
      </c>
      <c r="H12" s="64">
        <v>1</v>
      </c>
      <c r="I12" s="144">
        <v>45000</v>
      </c>
    </row>
    <row r="13" spans="2:9" ht="36">
      <c r="B13" s="40">
        <v>11</v>
      </c>
      <c r="C13" s="36" t="s">
        <v>28</v>
      </c>
      <c r="D13" s="64" t="s">
        <v>104</v>
      </c>
      <c r="E13" s="70" t="s">
        <v>105</v>
      </c>
      <c r="F13" s="64">
        <v>0.4</v>
      </c>
      <c r="G13" s="153">
        <v>15</v>
      </c>
      <c r="H13" s="64">
        <v>1</v>
      </c>
      <c r="I13" s="145">
        <v>45000</v>
      </c>
    </row>
    <row r="14" spans="2:9" ht="48">
      <c r="B14" s="40">
        <v>12</v>
      </c>
      <c r="C14" s="36" t="s">
        <v>29</v>
      </c>
      <c r="D14" s="64" t="s">
        <v>106</v>
      </c>
      <c r="E14" s="68" t="s">
        <v>30</v>
      </c>
      <c r="F14" s="64">
        <v>0.4</v>
      </c>
      <c r="G14" s="153">
        <v>15</v>
      </c>
      <c r="H14" s="64">
        <v>1</v>
      </c>
      <c r="I14" s="144">
        <v>45000</v>
      </c>
    </row>
    <row r="15" spans="2:9" ht="24">
      <c r="B15" s="40">
        <v>13</v>
      </c>
      <c r="C15" s="38" t="s">
        <v>40</v>
      </c>
      <c r="D15" s="53" t="s">
        <v>107</v>
      </c>
      <c r="E15" s="165" t="s">
        <v>42</v>
      </c>
      <c r="F15" s="35">
        <v>0.4</v>
      </c>
      <c r="G15" s="155">
        <v>5</v>
      </c>
      <c r="H15" s="95">
        <v>1</v>
      </c>
      <c r="I15" s="142">
        <v>23318.98</v>
      </c>
    </row>
    <row r="16" spans="2:9" ht="24">
      <c r="B16" s="40">
        <v>14</v>
      </c>
      <c r="C16" s="38" t="s">
        <v>40</v>
      </c>
      <c r="D16" s="53" t="s">
        <v>108</v>
      </c>
      <c r="E16" s="165" t="s">
        <v>44</v>
      </c>
      <c r="F16" s="35">
        <v>0.4</v>
      </c>
      <c r="G16" s="155">
        <v>5</v>
      </c>
      <c r="H16" s="59">
        <v>1</v>
      </c>
      <c r="I16" s="142">
        <v>23318.98</v>
      </c>
    </row>
    <row r="17" spans="2:9" s="89" customFormat="1" ht="24">
      <c r="B17" s="40">
        <v>15</v>
      </c>
      <c r="C17" s="38" t="s">
        <v>40</v>
      </c>
      <c r="D17" s="53" t="s">
        <v>109</v>
      </c>
      <c r="E17" s="165" t="s">
        <v>46</v>
      </c>
      <c r="F17" s="35">
        <v>0.4</v>
      </c>
      <c r="G17" s="155">
        <v>5</v>
      </c>
      <c r="H17" s="59">
        <v>1</v>
      </c>
      <c r="I17" s="142">
        <v>23318.98</v>
      </c>
    </row>
    <row r="18" spans="2:9" ht="24">
      <c r="B18" s="40">
        <v>16</v>
      </c>
      <c r="C18" s="38" t="s">
        <v>40</v>
      </c>
      <c r="D18" s="53" t="s">
        <v>110</v>
      </c>
      <c r="E18" s="165" t="s">
        <v>48</v>
      </c>
      <c r="F18" s="35">
        <v>0.4</v>
      </c>
      <c r="G18" s="155">
        <v>5</v>
      </c>
      <c r="H18" s="59">
        <v>1</v>
      </c>
      <c r="I18" s="142">
        <v>23318.98</v>
      </c>
    </row>
    <row r="19" spans="2:9" ht="24">
      <c r="B19" s="40">
        <v>17</v>
      </c>
      <c r="C19" s="38" t="s">
        <v>40</v>
      </c>
      <c r="D19" s="53" t="s">
        <v>111</v>
      </c>
      <c r="E19" s="165" t="s">
        <v>50</v>
      </c>
      <c r="F19" s="35">
        <v>0.4</v>
      </c>
      <c r="G19" s="155">
        <v>5</v>
      </c>
      <c r="H19" s="59">
        <v>1</v>
      </c>
      <c r="I19" s="141">
        <v>15000</v>
      </c>
    </row>
    <row r="20" spans="2:9" ht="24">
      <c r="B20" s="40">
        <v>18</v>
      </c>
      <c r="C20" s="37" t="s">
        <v>68</v>
      </c>
      <c r="D20" s="64" t="s">
        <v>112</v>
      </c>
      <c r="E20" s="67" t="s">
        <v>70</v>
      </c>
      <c r="F20" s="59">
        <v>0.22</v>
      </c>
      <c r="G20" s="151">
        <v>15</v>
      </c>
      <c r="H20" s="59">
        <v>1</v>
      </c>
      <c r="I20" s="141">
        <v>45000</v>
      </c>
    </row>
    <row r="21" spans="2:9" ht="15.75">
      <c r="B21" s="50"/>
      <c r="C21" s="43" t="s">
        <v>7</v>
      </c>
      <c r="D21" s="50"/>
      <c r="E21" s="49"/>
      <c r="F21" s="49"/>
      <c r="G21" s="156">
        <f>SUM(G3:G20)</f>
        <v>220</v>
      </c>
      <c r="H21" s="156"/>
      <c r="I21" s="156">
        <f t="shared" ref="H21:I21" si="0">SUM(I3:I20)</f>
        <v>388184.72</v>
      </c>
    </row>
    <row r="22" spans="2:9" ht="15.75">
      <c r="B22" s="44"/>
      <c r="C22" s="45"/>
      <c r="D22" s="44"/>
      <c r="E22" s="71"/>
      <c r="F22" s="71"/>
      <c r="G22" s="71"/>
      <c r="H22" s="71"/>
      <c r="I22" s="46"/>
    </row>
    <row r="23" spans="2:9" ht="15.75">
      <c r="B23" s="44"/>
      <c r="C23" s="45"/>
      <c r="D23" s="44"/>
      <c r="E23" s="71"/>
      <c r="F23" s="71"/>
      <c r="G23" s="71"/>
      <c r="H23" s="71"/>
      <c r="I23" s="46"/>
    </row>
    <row r="24" spans="2:9">
      <c r="B24" s="89"/>
      <c r="C24" s="71" t="s">
        <v>8</v>
      </c>
      <c r="D24" s="44"/>
      <c r="E24" s="71">
        <v>86</v>
      </c>
      <c r="F24" s="89"/>
      <c r="G24" s="89"/>
      <c r="H24" s="89"/>
      <c r="I24" s="72">
        <v>1141461.8700000001</v>
      </c>
    </row>
    <row r="25" spans="2:9">
      <c r="B25" s="89"/>
      <c r="C25" s="71"/>
      <c r="D25" s="44"/>
      <c r="E25" s="71"/>
      <c r="F25" s="89"/>
      <c r="G25" s="89"/>
      <c r="H25" s="89"/>
      <c r="I25" s="89"/>
    </row>
    <row r="26" spans="2:9">
      <c r="B26" s="89"/>
      <c r="C26" s="71"/>
      <c r="D26" s="44"/>
      <c r="E26" s="71"/>
      <c r="F26" s="89"/>
      <c r="G26" s="89"/>
      <c r="H26" s="89"/>
      <c r="I26" s="89"/>
    </row>
    <row r="28" spans="2:9">
      <c r="B28" s="89"/>
      <c r="C28" s="106" t="s">
        <v>38</v>
      </c>
      <c r="D28" s="106"/>
      <c r="E28" s="106"/>
      <c r="F28" s="106"/>
      <c r="G28" s="106"/>
      <c r="H28" s="106"/>
      <c r="I28" s="106"/>
    </row>
  </sheetData>
  <mergeCells count="2">
    <mergeCell ref="B1:I1"/>
    <mergeCell ref="C28:I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3"/>
  <sheetViews>
    <sheetView view="pageBreakPreview" zoomScale="91" zoomScaleNormal="100" zoomScaleSheetLayoutView="91" workbookViewId="0">
      <selection sqref="A1:XFD1048576"/>
    </sheetView>
  </sheetViews>
  <sheetFormatPr defaultColWidth="9.140625" defaultRowHeight="15"/>
  <cols>
    <col min="1" max="1" width="9.140625" style="2"/>
    <col min="2" max="2" width="5.140625" style="6" customWidth="1"/>
    <col min="3" max="3" width="35.28515625" style="2" customWidth="1"/>
    <col min="4" max="4" width="11.140625" style="2" customWidth="1"/>
    <col min="5" max="5" width="22.28515625" style="2" customWidth="1"/>
    <col min="6" max="6" width="14.140625" style="2" customWidth="1"/>
    <col min="7" max="7" width="14.85546875" style="2" customWidth="1"/>
    <col min="8" max="8" width="9.42578125" style="2" customWidth="1"/>
    <col min="9" max="9" width="22.28515625" style="2" customWidth="1"/>
    <col min="10" max="16384" width="9.140625" style="2"/>
  </cols>
  <sheetData>
    <row r="1" spans="2:9" ht="81.75" customHeight="1">
      <c r="B1" s="110" t="s">
        <v>220</v>
      </c>
      <c r="C1" s="110"/>
      <c r="D1" s="110"/>
      <c r="E1" s="110"/>
      <c r="F1" s="110"/>
      <c r="G1" s="110"/>
      <c r="H1" s="110"/>
    </row>
    <row r="2" spans="2:9" ht="45">
      <c r="B2" s="8" t="s">
        <v>0</v>
      </c>
      <c r="C2" s="8" t="s">
        <v>1</v>
      </c>
      <c r="D2" s="8" t="s">
        <v>5</v>
      </c>
      <c r="E2" s="8" t="s">
        <v>2</v>
      </c>
      <c r="F2" s="19" t="s">
        <v>3</v>
      </c>
      <c r="G2" s="19" t="s">
        <v>4</v>
      </c>
      <c r="H2" s="9" t="s">
        <v>9</v>
      </c>
    </row>
    <row r="3" spans="2:9">
      <c r="B3" s="16">
        <v>1</v>
      </c>
      <c r="C3" s="13"/>
      <c r="D3" s="18"/>
      <c r="E3" s="1"/>
      <c r="F3" s="26"/>
      <c r="G3" s="26"/>
      <c r="H3" s="27"/>
      <c r="I3" s="5"/>
    </row>
    <row r="4" spans="2:9" ht="15.75">
      <c r="B4" s="15"/>
      <c r="C4" s="10" t="s">
        <v>7</v>
      </c>
      <c r="D4" s="20"/>
      <c r="E4" s="14"/>
      <c r="F4" s="14"/>
      <c r="G4" s="14"/>
      <c r="H4" s="17">
        <f>SUM(H3:H3)</f>
        <v>0</v>
      </c>
    </row>
    <row r="5" spans="2:9" ht="15.75">
      <c r="B5" s="21"/>
      <c r="C5" s="22"/>
      <c r="D5" s="23"/>
      <c r="E5" s="4"/>
      <c r="F5" s="4"/>
      <c r="G5" s="4"/>
      <c r="H5" s="24"/>
    </row>
    <row r="6" spans="2:9" ht="15.75">
      <c r="B6" s="21"/>
      <c r="C6" s="22"/>
      <c r="D6" s="23"/>
      <c r="E6" s="4"/>
      <c r="F6" s="4"/>
      <c r="G6" s="4"/>
      <c r="H6" s="24"/>
    </row>
    <row r="7" spans="2:9">
      <c r="B7" s="7"/>
      <c r="C7" s="4" t="s">
        <v>8</v>
      </c>
      <c r="D7" s="4"/>
      <c r="E7" s="3">
        <v>1</v>
      </c>
      <c r="F7"/>
      <c r="G7"/>
      <c r="H7"/>
    </row>
    <row r="8" spans="2:9">
      <c r="B8" s="7"/>
      <c r="C8" s="4"/>
      <c r="D8" s="4"/>
      <c r="E8" s="3"/>
      <c r="F8"/>
      <c r="G8"/>
      <c r="H8"/>
    </row>
    <row r="9" spans="2:9">
      <c r="B9" s="7"/>
      <c r="C9" s="4"/>
      <c r="D9" s="4"/>
      <c r="E9" s="3"/>
      <c r="F9"/>
      <c r="G9"/>
      <c r="H9"/>
    </row>
    <row r="10" spans="2:9">
      <c r="B10" s="7"/>
      <c r="C10" s="4"/>
      <c r="D10" s="4"/>
      <c r="E10" s="3"/>
      <c r="F10"/>
      <c r="G10"/>
      <c r="H10"/>
    </row>
    <row r="11" spans="2:9">
      <c r="B11" s="25"/>
    </row>
    <row r="12" spans="2:9">
      <c r="B12" s="25"/>
      <c r="C12" s="111" t="s">
        <v>13</v>
      </c>
      <c r="D12" s="111"/>
      <c r="E12" s="111"/>
      <c r="F12" s="111"/>
      <c r="G12" s="111"/>
      <c r="H12" s="111"/>
    </row>
    <row r="13" spans="2:9">
      <c r="B13" s="25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"/>
  <sheetViews>
    <sheetView view="pageBreakPreview" topLeftCell="B1" zoomScaleNormal="100" zoomScaleSheetLayoutView="100" workbookViewId="0">
      <selection activeCell="C15" sqref="C6:C15"/>
    </sheetView>
  </sheetViews>
  <sheetFormatPr defaultColWidth="9.140625" defaultRowHeight="15"/>
  <cols>
    <col min="1" max="1" width="9.140625" style="30"/>
    <col min="2" max="2" width="5.140625" style="12" customWidth="1"/>
    <col min="3" max="3" width="37.28515625" style="30" customWidth="1"/>
    <col min="4" max="4" width="12.140625" style="30" customWidth="1"/>
    <col min="5" max="5" width="16.7109375" style="30" customWidth="1"/>
    <col min="6" max="6" width="22.85546875" style="30" customWidth="1"/>
    <col min="7" max="7" width="20.42578125" style="30" customWidth="1"/>
    <col min="8" max="8" width="16.28515625" style="30" customWidth="1"/>
    <col min="9" max="9" width="15.28515625" style="30" customWidth="1"/>
    <col min="10" max="10" width="11.42578125" style="30" bestFit="1" customWidth="1"/>
    <col min="11" max="11" width="11.5703125" style="30" bestFit="1" customWidth="1"/>
    <col min="12" max="16384" width="9.140625" style="30"/>
  </cols>
  <sheetData>
    <row r="1" spans="1:11" ht="84" customHeight="1">
      <c r="B1" s="109" t="s">
        <v>115</v>
      </c>
      <c r="C1" s="109"/>
      <c r="D1" s="109"/>
      <c r="E1" s="109"/>
      <c r="F1" s="109"/>
      <c r="G1" s="109"/>
      <c r="H1" s="109"/>
      <c r="I1" s="109"/>
    </row>
    <row r="2" spans="1:11" ht="31.5">
      <c r="B2" s="77" t="s">
        <v>0</v>
      </c>
      <c r="C2" s="77" t="s">
        <v>1</v>
      </c>
      <c r="D2" s="77" t="s">
        <v>14</v>
      </c>
      <c r="E2" s="77" t="s">
        <v>11</v>
      </c>
      <c r="F2" s="77" t="s">
        <v>2</v>
      </c>
      <c r="G2" s="77" t="s">
        <v>3</v>
      </c>
      <c r="H2" s="74" t="s">
        <v>15</v>
      </c>
      <c r="I2" s="74" t="s">
        <v>9</v>
      </c>
    </row>
    <row r="3" spans="1:11" ht="24">
      <c r="A3" s="11"/>
      <c r="B3" s="73">
        <v>1</v>
      </c>
      <c r="C3" s="63" t="s">
        <v>116</v>
      </c>
      <c r="D3" s="95" t="s">
        <v>117</v>
      </c>
      <c r="E3" s="83">
        <v>44775</v>
      </c>
      <c r="F3" s="159" t="s">
        <v>118</v>
      </c>
      <c r="G3" s="90">
        <v>0.4</v>
      </c>
      <c r="H3" s="92">
        <v>15</v>
      </c>
      <c r="I3" s="142">
        <v>550</v>
      </c>
    </row>
    <row r="4" spans="1:11" ht="48">
      <c r="B4" s="73">
        <v>2</v>
      </c>
      <c r="C4" s="63" t="s">
        <v>113</v>
      </c>
      <c r="D4" s="95" t="s">
        <v>90</v>
      </c>
      <c r="E4" s="83">
        <v>44776</v>
      </c>
      <c r="F4" s="102" t="s">
        <v>91</v>
      </c>
      <c r="G4" s="95">
        <v>0.4</v>
      </c>
      <c r="H4" s="150">
        <v>15</v>
      </c>
      <c r="I4" s="75">
        <v>550</v>
      </c>
    </row>
    <row r="5" spans="1:11" ht="24">
      <c r="B5" s="73">
        <v>3</v>
      </c>
      <c r="C5" s="65" t="s">
        <v>20</v>
      </c>
      <c r="D5" s="58" t="s">
        <v>36</v>
      </c>
      <c r="E5" s="87">
        <v>44788</v>
      </c>
      <c r="F5" s="160" t="s">
        <v>21</v>
      </c>
      <c r="G5" s="59">
        <v>0.22</v>
      </c>
      <c r="H5" s="151">
        <v>15</v>
      </c>
      <c r="I5" s="75">
        <v>550</v>
      </c>
    </row>
    <row r="6" spans="1:11" ht="24">
      <c r="B6" s="73">
        <v>4</v>
      </c>
      <c r="C6" s="86" t="s">
        <v>119</v>
      </c>
      <c r="D6" s="85" t="s">
        <v>120</v>
      </c>
      <c r="E6" s="88">
        <v>44789</v>
      </c>
      <c r="F6" s="161" t="s">
        <v>121</v>
      </c>
      <c r="G6" s="85">
        <v>0.4</v>
      </c>
      <c r="H6" s="152">
        <v>15</v>
      </c>
      <c r="I6" s="157">
        <v>550</v>
      </c>
    </row>
    <row r="7" spans="1:11" ht="36">
      <c r="B7" s="73">
        <v>5</v>
      </c>
      <c r="C7" s="66" t="s">
        <v>31</v>
      </c>
      <c r="D7" s="59" t="s">
        <v>32</v>
      </c>
      <c r="E7" s="61">
        <v>44798</v>
      </c>
      <c r="F7" s="162" t="s">
        <v>33</v>
      </c>
      <c r="G7" s="56">
        <v>0.22</v>
      </c>
      <c r="H7" s="57">
        <v>9</v>
      </c>
      <c r="I7" s="141">
        <v>550</v>
      </c>
    </row>
    <row r="8" spans="1:11" ht="48">
      <c r="B8" s="73">
        <v>6</v>
      </c>
      <c r="C8" s="146" t="s">
        <v>122</v>
      </c>
      <c r="D8" s="58" t="s">
        <v>123</v>
      </c>
      <c r="E8" s="61">
        <v>44774</v>
      </c>
      <c r="F8" s="160" t="s">
        <v>124</v>
      </c>
      <c r="G8" s="59">
        <v>0.22</v>
      </c>
      <c r="H8" s="151">
        <v>15</v>
      </c>
      <c r="I8" s="141">
        <v>550</v>
      </c>
    </row>
    <row r="9" spans="1:11" ht="36">
      <c r="B9" s="73">
        <v>7</v>
      </c>
      <c r="C9" s="63" t="s">
        <v>87</v>
      </c>
      <c r="D9" s="60" t="s">
        <v>88</v>
      </c>
      <c r="E9" s="83">
        <v>44790</v>
      </c>
      <c r="F9" s="102" t="s">
        <v>89</v>
      </c>
      <c r="G9" s="95">
        <v>0.4</v>
      </c>
      <c r="H9" s="150">
        <v>15</v>
      </c>
      <c r="I9" s="142">
        <v>550</v>
      </c>
    </row>
    <row r="10" spans="1:11" ht="24">
      <c r="B10" s="73">
        <v>8</v>
      </c>
      <c r="C10" s="65" t="s">
        <v>18</v>
      </c>
      <c r="D10" s="58" t="s">
        <v>35</v>
      </c>
      <c r="E10" s="61">
        <v>44781</v>
      </c>
      <c r="F10" s="160" t="s">
        <v>19</v>
      </c>
      <c r="G10" s="59">
        <v>0.22</v>
      </c>
      <c r="H10" s="151">
        <v>15</v>
      </c>
      <c r="I10" s="141">
        <v>550</v>
      </c>
    </row>
    <row r="11" spans="1:11" ht="24">
      <c r="B11" s="73">
        <v>9</v>
      </c>
      <c r="C11" s="63" t="s">
        <v>84</v>
      </c>
      <c r="D11" s="95" t="s">
        <v>85</v>
      </c>
      <c r="E11" s="83">
        <v>44781</v>
      </c>
      <c r="F11" s="102" t="s">
        <v>86</v>
      </c>
      <c r="G11" s="95">
        <v>0.4</v>
      </c>
      <c r="H11" s="150">
        <v>15</v>
      </c>
      <c r="I11" s="142">
        <v>550</v>
      </c>
    </row>
    <row r="12" spans="1:11" ht="36">
      <c r="B12" s="73">
        <v>10</v>
      </c>
      <c r="C12" s="62" t="s">
        <v>22</v>
      </c>
      <c r="D12" s="95" t="s">
        <v>37</v>
      </c>
      <c r="E12" s="83">
        <v>44782</v>
      </c>
      <c r="F12" s="102" t="s">
        <v>221</v>
      </c>
      <c r="G12" s="95">
        <v>0.4</v>
      </c>
      <c r="H12" s="150">
        <v>15</v>
      </c>
      <c r="I12" s="142">
        <v>550</v>
      </c>
    </row>
    <row r="13" spans="1:11" ht="24">
      <c r="B13" s="73">
        <v>11</v>
      </c>
      <c r="C13" s="62" t="s">
        <v>95</v>
      </c>
      <c r="D13" s="95" t="s">
        <v>96</v>
      </c>
      <c r="E13" s="83">
        <v>44802</v>
      </c>
      <c r="F13" s="163" t="s">
        <v>97</v>
      </c>
      <c r="G13" s="95">
        <v>0.4</v>
      </c>
      <c r="H13" s="150">
        <v>15</v>
      </c>
      <c r="I13" s="142">
        <v>550</v>
      </c>
    </row>
    <row r="14" spans="1:11" ht="24">
      <c r="B14" s="73">
        <v>12</v>
      </c>
      <c r="C14" s="81" t="s">
        <v>25</v>
      </c>
      <c r="D14" s="64" t="s">
        <v>102</v>
      </c>
      <c r="E14" s="84">
        <v>44791</v>
      </c>
      <c r="F14" s="164" t="s">
        <v>26</v>
      </c>
      <c r="G14" s="64">
        <v>0.22</v>
      </c>
      <c r="H14" s="153">
        <v>15</v>
      </c>
      <c r="I14" s="144">
        <v>51058.8</v>
      </c>
      <c r="K14" s="30">
        <f>I14/1.2</f>
        <v>42549.000000000007</v>
      </c>
    </row>
    <row r="15" spans="1:11" ht="36">
      <c r="B15" s="73">
        <v>13</v>
      </c>
      <c r="C15" s="81" t="s">
        <v>114</v>
      </c>
      <c r="D15" s="64" t="s">
        <v>103</v>
      </c>
      <c r="E15" s="84">
        <v>44791</v>
      </c>
      <c r="F15" s="164" t="s">
        <v>27</v>
      </c>
      <c r="G15" s="64">
        <v>0.22</v>
      </c>
      <c r="H15" s="153">
        <v>15</v>
      </c>
      <c r="I15" s="144">
        <v>45000</v>
      </c>
    </row>
    <row r="16" spans="1:11" ht="24">
      <c r="B16" s="73">
        <v>14</v>
      </c>
      <c r="C16" s="82" t="s">
        <v>16</v>
      </c>
      <c r="D16" s="95" t="s">
        <v>34</v>
      </c>
      <c r="E16" s="83">
        <v>44778</v>
      </c>
      <c r="F16" s="102" t="s">
        <v>17</v>
      </c>
      <c r="G16" s="95">
        <v>0.4</v>
      </c>
      <c r="H16" s="150">
        <v>15</v>
      </c>
      <c r="I16" s="75">
        <v>550</v>
      </c>
    </row>
    <row r="17" spans="2:9" ht="15.75">
      <c r="B17" s="78"/>
      <c r="C17" s="76" t="s">
        <v>7</v>
      </c>
      <c r="D17" s="78"/>
      <c r="E17" s="78"/>
      <c r="F17" s="78"/>
      <c r="G17" s="78"/>
      <c r="H17" s="79">
        <v>204</v>
      </c>
      <c r="I17" s="80">
        <v>102658.8</v>
      </c>
    </row>
    <row r="18" spans="2:9">
      <c r="B18" s="89"/>
      <c r="C18" s="89"/>
      <c r="D18" s="89"/>
      <c r="E18" s="89"/>
      <c r="F18" s="89"/>
      <c r="G18" s="89"/>
      <c r="H18" s="89"/>
      <c r="I18" s="72"/>
    </row>
    <row r="19" spans="2:9">
      <c r="B19" s="147"/>
      <c r="C19" s="71" t="s">
        <v>8</v>
      </c>
      <c r="D19" s="71"/>
      <c r="E19" s="71">
        <v>108</v>
      </c>
      <c r="F19" s="147"/>
      <c r="G19" s="147"/>
      <c r="H19" s="158">
        <v>3418.15</v>
      </c>
      <c r="I19" s="72">
        <v>9152959.2700000014</v>
      </c>
    </row>
    <row r="20" spans="2:9">
      <c r="B20" s="147"/>
      <c r="C20" s="71"/>
      <c r="D20" s="71"/>
      <c r="E20" s="71"/>
      <c r="F20" s="147"/>
      <c r="G20" s="147"/>
      <c r="H20" s="34"/>
      <c r="I20" s="147"/>
    </row>
    <row r="21" spans="2:9">
      <c r="B21" s="28"/>
      <c r="C21" s="28"/>
      <c r="D21" s="28"/>
      <c r="E21" s="28"/>
      <c r="F21" s="28"/>
      <c r="G21" s="28"/>
      <c r="H21" s="31"/>
      <c r="I21" s="28"/>
    </row>
    <row r="22" spans="2:9">
      <c r="B22" s="89"/>
      <c r="C22" s="106" t="s">
        <v>13</v>
      </c>
      <c r="D22" s="106"/>
      <c r="E22" s="106"/>
      <c r="F22" s="106"/>
      <c r="G22" s="106"/>
      <c r="H22" s="106"/>
      <c r="I22" s="89"/>
    </row>
  </sheetData>
  <sortState xmlns:xlrd2="http://schemas.microsoft.com/office/spreadsheetml/2017/richdata2" ref="A3:I11">
    <sortCondition ref="E3:E11"/>
  </sortState>
  <mergeCells count="2">
    <mergeCell ref="B1:I1"/>
    <mergeCell ref="C22:H22"/>
  </mergeCells>
  <printOptions horizontalCentered="1"/>
  <pageMargins left="0.7" right="0.7" top="0.75" bottom="0.75" header="0.3" footer="0.3"/>
  <pageSetup paperSize="9"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2022-09-02T10:26:14Z</dcterms:modified>
</cp:coreProperties>
</file>