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61DA8E8F-C592-4F0C-8925-936E9D897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ф" sheetId="8" r:id="rId1"/>
  </sheets>
  <definedNames>
    <definedName name="_xlnm.Print_Area" localSheetId="0">'2021ф'!$A$1:$H$12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8" l="1"/>
  <c r="H9" i="8"/>
  <c r="E9" i="8"/>
  <c r="F9" i="8"/>
  <c r="D11" i="8"/>
  <c r="D10" i="8" l="1"/>
  <c r="D8" i="8"/>
  <c r="D9" i="8" l="1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<sst xmlns="http://schemas.openxmlformats.org/spreadsheetml/2006/main" count="25" uniqueCount="23">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</sst>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view="pageBreakPreview" zoomScale="90" zoomScaleNormal="90" zoomScaleSheetLayoutView="90" workbookViewId="0">
      <selection activeCell="B20" sqref="B20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21</v>
      </c>
    </row>
    <row r="3" spans="1:10" ht="93.75" customHeight="1" x14ac:dyDescent="0.3">
      <c r="A3" s="16" t="s">
        <v>22</v>
      </c>
      <c r="B3" s="17"/>
      <c r="C3" s="17"/>
      <c r="D3" s="17"/>
      <c r="E3" s="17"/>
      <c r="F3" s="17"/>
      <c r="G3" s="17"/>
      <c r="H3" s="17"/>
    </row>
    <row r="5" spans="1:10" x14ac:dyDescent="0.3">
      <c r="A5" s="18" t="s">
        <v>1</v>
      </c>
      <c r="B5" s="21" t="s">
        <v>2</v>
      </c>
      <c r="C5" s="18" t="s">
        <v>3</v>
      </c>
      <c r="D5" s="21" t="s">
        <v>4</v>
      </c>
      <c r="E5" s="21"/>
      <c r="F5" s="21"/>
      <c r="G5" s="21"/>
      <c r="H5" s="24"/>
    </row>
    <row r="6" spans="1:10" x14ac:dyDescent="0.3">
      <c r="A6" s="19"/>
      <c r="B6" s="22"/>
      <c r="C6" s="19"/>
      <c r="D6" s="25" t="s">
        <v>5</v>
      </c>
      <c r="E6" s="27" t="s">
        <v>6</v>
      </c>
      <c r="F6" s="28"/>
      <c r="G6" s="28"/>
      <c r="H6" s="29"/>
    </row>
    <row r="7" spans="1:10" x14ac:dyDescent="0.3">
      <c r="A7" s="20"/>
      <c r="B7" s="23"/>
      <c r="C7" s="20"/>
      <c r="D7" s="26"/>
      <c r="E7" s="4" t="s">
        <v>7</v>
      </c>
      <c r="F7" s="12" t="s">
        <v>8</v>
      </c>
      <c r="G7" s="4" t="s">
        <v>9</v>
      </c>
      <c r="H7" s="13" t="s">
        <v>10</v>
      </c>
    </row>
    <row r="8" spans="1:10" x14ac:dyDescent="0.3">
      <c r="A8" s="5" t="s">
        <v>11</v>
      </c>
      <c r="B8" s="6" t="s">
        <v>12</v>
      </c>
      <c r="C8" s="9" t="s">
        <v>13</v>
      </c>
      <c r="D8" s="11">
        <f>SUM(E8:H8)</f>
        <v>79.267268000000001</v>
      </c>
      <c r="E8" s="11">
        <v>26.589427000000001</v>
      </c>
      <c r="F8" s="11">
        <v>8.1019079999999999</v>
      </c>
      <c r="G8" s="11">
        <v>44.219422999999999</v>
      </c>
      <c r="H8" s="11">
        <v>0.35650999999999999</v>
      </c>
      <c r="I8" s="14"/>
    </row>
    <row r="9" spans="1:10" x14ac:dyDescent="0.3">
      <c r="A9" s="7" t="s">
        <v>14</v>
      </c>
      <c r="B9" s="8" t="s">
        <v>15</v>
      </c>
      <c r="C9" s="9" t="s">
        <v>13</v>
      </c>
      <c r="D9" s="11">
        <f t="shared" ref="D9" si="0">E9+F9+G9+H9</f>
        <v>74.084345999999996</v>
      </c>
      <c r="E9" s="11">
        <f t="shared" ref="E9:G9" si="1">E8-E10</f>
        <v>24.887675999999999</v>
      </c>
      <c r="F9" s="11">
        <f t="shared" si="1"/>
        <v>7.5657940000000004</v>
      </c>
      <c r="G9" s="11">
        <f t="shared" si="1"/>
        <v>41.294866999999996</v>
      </c>
      <c r="H9" s="11">
        <f>H8-H10</f>
        <v>0.336009</v>
      </c>
      <c r="J9" s="14"/>
    </row>
    <row r="10" spans="1:10" x14ac:dyDescent="0.3">
      <c r="A10" s="7" t="s">
        <v>16</v>
      </c>
      <c r="B10" s="8" t="s">
        <v>17</v>
      </c>
      <c r="C10" s="9" t="s">
        <v>13</v>
      </c>
      <c r="D10" s="30">
        <f>SUM(E10:H10)</f>
        <v>5.1829220000000005</v>
      </c>
      <c r="E10" s="30">
        <v>1.7017510000000002</v>
      </c>
      <c r="F10" s="30">
        <v>0.53611399999999998</v>
      </c>
      <c r="G10" s="30">
        <v>2.9245560000000004</v>
      </c>
      <c r="H10" s="30">
        <v>2.0501000000000002E-2</v>
      </c>
    </row>
    <row r="11" spans="1:10" ht="31.5" x14ac:dyDescent="0.3">
      <c r="A11" s="7" t="s">
        <v>18</v>
      </c>
      <c r="B11" s="8" t="s">
        <v>19</v>
      </c>
      <c r="C11" s="9" t="s">
        <v>20</v>
      </c>
      <c r="D11" s="15">
        <f>D10/D8</f>
        <v>6.5385399683511231E-2</v>
      </c>
      <c r="E11" s="15"/>
      <c r="F11" s="15"/>
      <c r="G11" s="15"/>
      <c r="H11" s="15"/>
    </row>
    <row r="13" spans="1:10" x14ac:dyDescent="0.3">
      <c r="A13" s="10"/>
    </row>
    <row r="14" spans="1:10" x14ac:dyDescent="0.3">
      <c r="D14" s="14"/>
    </row>
    <row r="15" spans="1:10" x14ac:dyDescent="0.3">
      <c r="D15" s="14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2021ф</vt:lpstr>
      <vt:lpstr>'2021ф'!Область_печати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2022-02-28T11:29:34Z</dcterms:modified>
</cp:coreProperties>
</file>