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ЭтаКнига" defaultThemeVersion="124226"/>
  <xr:revisionPtr revIDLastSave="0" documentId="13_ncr:1_{61092E9E-FF6E-4ADD-8EBB-6ECA07AA3AE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присоед-я'!$A$1:$J$9</definedName>
    <definedName name="_xlnm.Print_Area" localSheetId="4">'выполненные присоед-я'!$B$1:$I$19</definedName>
    <definedName name="_xlnm.Print_Area" localSheetId="2">договора!$B$1:$I$20</definedName>
    <definedName name="_xlnm.Print_Area" localSheetId="3">'договора растор'!$B$1:$H$12</definedName>
    <definedName name="_xlnm.Print_Area" localSheetId="0">заявки!$B$1:$G$22</definedName>
    <definedName name="_xlnm.Print_Area" localSheetId="1">'заявки аннулир'!$B$1:$G$15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6" l="1"/>
  <c r="H12" i="6"/>
  <c r="I12" i="4"/>
  <c r="G7" i="5"/>
  <c r="G14" i="1" l="1"/>
  <c r="H4" i="7" l="1"/>
</calcChain>
</file>

<file path=xl/sharedStrings.xml><?xml version="1.0" encoding="utf-8"?>
<sst xmlns="http://schemas.openxmlformats.org/spreadsheetml/2006/main" count="154" uniqueCount="108">
  <si>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</si>
  <si>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</si>
  <si>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</si>
  <si>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</si>
  <si>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</si>
  <si>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</si>
  <si>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</si>
  <si>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</si>
  <si>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</si>
  <si>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</si>
  <si>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</si>
  <si>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</si>
  <si>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</si>
  <si>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</si>
  <si>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</si>
  <si>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</si>
  <si>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</si>
  <si>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А.В. Портнягин</t>
  </si>
  <si>
    <t>Т2 Мобайл</t>
  </si>
  <si>
    <t>Т2 мобайл</t>
  </si>
  <si>
    <t>ИП Шнайдер Сергей Львович</t>
  </si>
  <si>
    <t>3-226</t>
  </si>
  <si>
    <t>г.Назарово, мкр.промышленный узел .д.21</t>
  </si>
  <si>
    <t>Карелина Наталья Сергеевна</t>
  </si>
  <si>
    <t>КГБОУ "Кедровый кадетский корпус"</t>
  </si>
  <si>
    <t>Живаева Елена Вениаминовна</t>
  </si>
  <si>
    <t>ООО "ТРЭНЭКС"</t>
  </si>
  <si>
    <t>Ачинский район, п. Малиновка, северо- восточная зона №1, квартал №9</t>
  </si>
  <si>
    <t>РЕЕСТР
заявок на технологическое присоединение
к электрическим сетям по ООО ЭСК "Энергия"
за декабрь 2021 года</t>
  </si>
  <si>
    <t>РЕЕСТР
аннулированных заявок на технологическое присоединение
к электрическим сетям по ООО ЭСК "Энергия за декабрь 2021 года</t>
  </si>
  <si>
    <t>РЕЕСТР
договоров на технологическое присоединение
к электрическим сетям по ООО ЭСК "Энергия"
за декабрь 2021 года</t>
  </si>
  <si>
    <t>РЕЕСТР
расторгнутых договоров на технологическое присоединение
к электрическим сетям по ООО ЭСК "Энергия"
за декабрь 2021 года</t>
  </si>
  <si>
    <t>РЕЕСТР
выполненных присоединений
к электрическим сетям ООО ЭСК "Энергия"
за декабрь 2021 года</t>
  </si>
  <si>
    <t>Рудковский Олег Львович</t>
  </si>
  <si>
    <t>3-240</t>
  </si>
  <si>
    <t>Гурская Людмила Александровна</t>
  </si>
  <si>
    <t>3-241</t>
  </si>
  <si>
    <t>ИП Тимонин Константин Владимирович</t>
  </si>
  <si>
    <t>Терещенко Елена Александровна</t>
  </si>
  <si>
    <t>3-243</t>
  </si>
  <si>
    <t>Терещенко Андрей Александрович</t>
  </si>
  <si>
    <t>3-244</t>
  </si>
  <si>
    <t>Евдокименко  Вера Борисовна</t>
  </si>
  <si>
    <t>3-245</t>
  </si>
  <si>
    <t>п.Кедровый, мкр. Юго-Восточный участок 6</t>
  </si>
  <si>
    <t>Соловьев Юрий Александрович</t>
  </si>
  <si>
    <t>3-246</t>
  </si>
  <si>
    <t>Красноярский край, р-н Дзержинский, с/с Дзержинская, с. Дзержинское, ул. Декабрьская, 6/3.</t>
  </si>
  <si>
    <t>Галеев Сафиюла Дарифуллович</t>
  </si>
  <si>
    <t>3-247</t>
  </si>
  <si>
    <t>Администрация Элитовского сельсовета</t>
  </si>
  <si>
    <t>3-248</t>
  </si>
  <si>
    <t>Емельяновский раон, п. Элита "Лыжная база"</t>
  </si>
  <si>
    <t>ПАО "Россети Сибирь"</t>
  </si>
  <si>
    <t>3-249</t>
  </si>
  <si>
    <t>Емельяновский район, п. Элита, ул. Дорожная .ул.2-я Ключевая, 24:11:0340101:519,24:11:0340101:1586</t>
  </si>
  <si>
    <t xml:space="preserve">Лалетина Ирина Анатольевна </t>
  </si>
  <si>
    <t>3-250</t>
  </si>
  <si>
    <t>Красноярский край, пгт. Емельяново, ул. Посадская, д.5, кв.5</t>
  </si>
  <si>
    <t>АО "Разрез Назаровский"</t>
  </si>
  <si>
    <t>З-170</t>
  </si>
  <si>
    <t>г. Назарово, ул. Березовая роща, 1</t>
  </si>
  <si>
    <t>ИП Бебиков Дмитрий Викторович</t>
  </si>
  <si>
    <t>З-207</t>
  </si>
  <si>
    <t>г. Назарово, микрорайон "Промышленный узел",  21"В"</t>
  </si>
  <si>
    <t>Елизенцева Надежда Александровна</t>
  </si>
  <si>
    <t>3-242</t>
  </si>
  <si>
    <t>Ачинский район. П.Малиновка, сад "Дружба" зем.участок 74</t>
  </si>
  <si>
    <t>5-Л/2021</t>
  </si>
  <si>
    <t>28-М/2021</t>
  </si>
  <si>
    <t>67-Дз/2021</t>
  </si>
  <si>
    <t>15-К/2021</t>
  </si>
  <si>
    <t>14-К/2021</t>
  </si>
  <si>
    <t>17-К/2021</t>
  </si>
  <si>
    <t>СНТ СН "Шарье"</t>
  </si>
  <si>
    <t>11-Е/2021</t>
  </si>
  <si>
    <t>12-Э/2021</t>
  </si>
  <si>
    <t>13-Э/2021</t>
  </si>
  <si>
    <t>п. Элита, ул. Приозерная д.3</t>
  </si>
  <si>
    <t>с. Дзержинское , ул.Красноармейская 151 кв.1</t>
  </si>
  <si>
    <t>с. Дзержинское, ул.Денисовская 70 (магазин)</t>
  </si>
  <si>
    <t>пгт. Емельяново, ул. Посадская д.5 кв.3</t>
  </si>
  <si>
    <t>пгт. Емельяново, ул. Посадская д.5 кв.2</t>
  </si>
  <si>
    <t>Емельяновский район, п. Элита, ул. Добрая 1</t>
  </si>
  <si>
    <t>ДНТ "Лесное", ул.Полевая, уч. 9</t>
  </si>
  <si>
    <t>с. Дзержинское , ул. Красноармейская, д. 151, кв.1</t>
  </si>
  <si>
    <t>Емельяновский район, п. Кедровый, площадь Ленина, д. 1, стр. 5</t>
  </si>
  <si>
    <t>Емельяновский район, п. Кедровый, ул. Багирова, д.7 24:60:0000006:121/чзу1</t>
  </si>
  <si>
    <t>п. Кедровый, ул. Кедровая 1, гараж</t>
  </si>
  <si>
    <t>Емельяновский район, ДНТ "Шарье", ул. Центральная</t>
  </si>
  <si>
    <t>п. Элита, ул. Приозерная, д.3</t>
  </si>
  <si>
    <t>49-Дз/2021</t>
  </si>
  <si>
    <t>с. Дзержинское, ул. Пушкина</t>
  </si>
  <si>
    <t>Иванов Петр Петрович</t>
  </si>
  <si>
    <t>58-Дз/2021</t>
  </si>
  <si>
    <t>с. Дзержинское, ул. Олимпийская, д. 2</t>
  </si>
  <si>
    <t>Корнева  Марина Игоревна</t>
  </si>
  <si>
    <t>27-М/2021</t>
  </si>
  <si>
    <t>п. Малиновка, с/о "Дружба", уч. 124</t>
  </si>
  <si>
    <t>Большакова Ольга Вячеславовна</t>
  </si>
  <si>
    <t>3-Е/2020</t>
  </si>
  <si>
    <t>ТСН ФК "Шарье", ул. А.Тимошиной, д. 11</t>
  </si>
  <si>
    <t>4-Е/2020</t>
  </si>
  <si>
    <t>ТСН ФК "Шарье", проезд Луговой, д.4</t>
  </si>
  <si>
    <t>5-Е/2020</t>
  </si>
  <si>
    <t>ТСН ФК "Шарье", проезд Луговой, д.2</t>
  </si>
  <si>
    <t>6-Е/2020</t>
  </si>
  <si>
    <t>ТСН ФК "Шарье", проезд Луговой,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</si>
</sst>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2"/>
  <sheetViews>
    <sheetView view="pageBreakPreview" zoomScale="85" zoomScaleNormal="100" zoomScaleSheetLayoutView="85" workbookViewId="0">
      <selection activeCell="D19" sqref="D19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8" width="12.7109375" style="14" customWidth="1"/>
    <col min="9" max="16384" width="9.140625" style="14"/>
  </cols>
  <sheetData>
    <row r="1" spans="2:7" ht="82.5" customHeight="1" x14ac:dyDescent="0.25">
      <c r="B1" s="83" t="s">
        <v>28</v>
      </c>
      <c r="C1" s="83"/>
      <c r="D1" s="83"/>
      <c r="E1" s="83"/>
      <c r="F1" s="83"/>
      <c r="G1" s="83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x14ac:dyDescent="0.25">
      <c r="B3" s="36">
        <v>1</v>
      </c>
      <c r="C3" s="7" t="s">
        <v>33</v>
      </c>
      <c r="D3" s="18" t="s">
        <v>34</v>
      </c>
      <c r="E3" s="60" t="s">
        <v>78</v>
      </c>
      <c r="F3" s="56">
        <v>0.4</v>
      </c>
      <c r="G3" s="63">
        <v>30</v>
      </c>
    </row>
    <row r="4" spans="2:7" ht="22.5" x14ac:dyDescent="0.25">
      <c r="B4" s="36">
        <v>2</v>
      </c>
      <c r="C4" s="7" t="s">
        <v>35</v>
      </c>
      <c r="D4" s="18" t="s">
        <v>36</v>
      </c>
      <c r="E4" s="23" t="s">
        <v>79</v>
      </c>
      <c r="F4" s="56">
        <v>0.4</v>
      </c>
      <c r="G4" s="63">
        <v>15</v>
      </c>
    </row>
    <row r="5" spans="2:7" ht="22.5" x14ac:dyDescent="0.25">
      <c r="B5" s="36">
        <v>3</v>
      </c>
      <c r="C5" s="7" t="s">
        <v>37</v>
      </c>
      <c r="D5" s="18" t="s">
        <v>36</v>
      </c>
      <c r="E5" s="23" t="s">
        <v>80</v>
      </c>
      <c r="F5" s="56">
        <v>0.4</v>
      </c>
      <c r="G5" s="63">
        <v>15</v>
      </c>
    </row>
    <row r="6" spans="2:7" ht="22.5" x14ac:dyDescent="0.25">
      <c r="B6" s="36">
        <v>4</v>
      </c>
      <c r="C6" s="32" t="s">
        <v>38</v>
      </c>
      <c r="D6" s="18" t="s">
        <v>39</v>
      </c>
      <c r="E6" s="35" t="s">
        <v>81</v>
      </c>
      <c r="F6" s="56">
        <v>0.4</v>
      </c>
      <c r="G6" s="63">
        <v>15</v>
      </c>
    </row>
    <row r="7" spans="2:7" ht="22.5" x14ac:dyDescent="0.25">
      <c r="B7" s="36">
        <v>5</v>
      </c>
      <c r="C7" s="1" t="s">
        <v>40</v>
      </c>
      <c r="D7" s="18" t="s">
        <v>41</v>
      </c>
      <c r="E7" s="35" t="s">
        <v>82</v>
      </c>
      <c r="F7" s="36">
        <v>0.4</v>
      </c>
      <c r="G7" s="57">
        <v>15</v>
      </c>
    </row>
    <row r="8" spans="2:7" ht="22.5" x14ac:dyDescent="0.25">
      <c r="B8" s="36">
        <v>6</v>
      </c>
      <c r="C8" s="64" t="s">
        <v>42</v>
      </c>
      <c r="D8" s="18" t="s">
        <v>43</v>
      </c>
      <c r="E8" s="2" t="s">
        <v>44</v>
      </c>
      <c r="F8" s="36">
        <v>0.4</v>
      </c>
      <c r="G8" s="63">
        <v>15</v>
      </c>
    </row>
    <row r="9" spans="2:7" ht="45" x14ac:dyDescent="0.25">
      <c r="B9" s="36">
        <v>7</v>
      </c>
      <c r="C9" s="65" t="s">
        <v>45</v>
      </c>
      <c r="D9" s="18" t="s">
        <v>46</v>
      </c>
      <c r="E9" s="34" t="s">
        <v>47</v>
      </c>
      <c r="F9" s="36">
        <v>10</v>
      </c>
      <c r="G9" s="57">
        <v>470</v>
      </c>
    </row>
    <row r="10" spans="2:7" ht="22.5" x14ac:dyDescent="0.25">
      <c r="B10" s="36">
        <v>8</v>
      </c>
      <c r="C10" s="64" t="s">
        <v>48</v>
      </c>
      <c r="D10" s="18" t="s">
        <v>49</v>
      </c>
      <c r="E10" s="34" t="s">
        <v>83</v>
      </c>
      <c r="F10" s="36">
        <v>0.4</v>
      </c>
      <c r="G10" s="57">
        <v>25</v>
      </c>
    </row>
    <row r="11" spans="2:7" ht="30" x14ac:dyDescent="0.25">
      <c r="B11" s="36">
        <v>9</v>
      </c>
      <c r="C11" s="64" t="s">
        <v>50</v>
      </c>
      <c r="D11" s="18" t="s">
        <v>51</v>
      </c>
      <c r="E11" s="2" t="s">
        <v>52</v>
      </c>
      <c r="F11" s="36">
        <v>0.4</v>
      </c>
      <c r="G11" s="63">
        <v>15</v>
      </c>
    </row>
    <row r="12" spans="2:7" ht="45" x14ac:dyDescent="0.25">
      <c r="B12" s="36">
        <v>10</v>
      </c>
      <c r="C12" s="64" t="s">
        <v>53</v>
      </c>
      <c r="D12" s="18" t="s">
        <v>54</v>
      </c>
      <c r="E12" s="66" t="s">
        <v>55</v>
      </c>
      <c r="F12" s="36">
        <v>0.4</v>
      </c>
      <c r="G12" s="63">
        <v>15</v>
      </c>
    </row>
    <row r="13" spans="2:7" ht="33.75" x14ac:dyDescent="0.25">
      <c r="B13" s="36">
        <v>11</v>
      </c>
      <c r="C13" s="64" t="s">
        <v>56</v>
      </c>
      <c r="D13" s="18" t="s">
        <v>57</v>
      </c>
      <c r="E13" s="66" t="s">
        <v>58</v>
      </c>
      <c r="F13" s="36">
        <v>0.4</v>
      </c>
      <c r="G13" s="57">
        <v>15</v>
      </c>
    </row>
    <row r="14" spans="2:7" ht="15.75" x14ac:dyDescent="0.25">
      <c r="B14" s="58"/>
      <c r="C14" s="10" t="s">
        <v>7</v>
      </c>
      <c r="D14" s="38"/>
      <c r="E14" s="47"/>
      <c r="F14" s="47"/>
      <c r="G14" s="54">
        <f>SUM(G3:G13)</f>
        <v>645</v>
      </c>
    </row>
    <row r="15" spans="2:7" ht="15.75" x14ac:dyDescent="0.25">
      <c r="B15" s="75"/>
      <c r="C15" s="76"/>
      <c r="D15" s="77"/>
      <c r="E15" s="78"/>
      <c r="F15" s="78"/>
      <c r="G15" s="79"/>
    </row>
    <row r="16" spans="2:7" ht="15.75" x14ac:dyDescent="0.25">
      <c r="B16" s="75"/>
      <c r="C16" s="76"/>
      <c r="D16" s="77"/>
      <c r="E16" s="78"/>
      <c r="F16" s="78"/>
      <c r="G16" s="79"/>
    </row>
    <row r="17" spans="2:7" x14ac:dyDescent="0.25">
      <c r="B17" s="61"/>
      <c r="C17" s="19" t="s">
        <v>8</v>
      </c>
      <c r="D17" s="61"/>
      <c r="E17" s="19">
        <v>249</v>
      </c>
      <c r="F17" s="19"/>
      <c r="G17" s="80">
        <v>7159.5</v>
      </c>
    </row>
    <row r="18" spans="2:7" x14ac:dyDescent="0.25">
      <c r="B18" s="61"/>
      <c r="C18" s="19"/>
      <c r="D18" s="61"/>
      <c r="E18" s="19"/>
      <c r="F18" s="19"/>
      <c r="G18" s="80"/>
    </row>
    <row r="19" spans="2:7" ht="15.75" x14ac:dyDescent="0.25">
      <c r="B19" s="75"/>
      <c r="C19" s="76"/>
      <c r="D19" s="77"/>
      <c r="E19" s="78"/>
      <c r="F19" s="78"/>
      <c r="G19" s="79"/>
    </row>
    <row r="20" spans="2:7" ht="15.75" x14ac:dyDescent="0.25">
      <c r="B20" s="75"/>
      <c r="C20" s="76"/>
      <c r="D20" s="77"/>
      <c r="E20" s="78"/>
      <c r="F20" s="78"/>
      <c r="G20" s="79"/>
    </row>
    <row r="21" spans="2:7" ht="15.75" x14ac:dyDescent="0.25">
      <c r="B21" s="75"/>
      <c r="C21" s="76"/>
      <c r="D21" s="77"/>
      <c r="E21" s="78"/>
      <c r="F21" s="78"/>
      <c r="G21" s="79"/>
    </row>
    <row r="22" spans="2:7" x14ac:dyDescent="0.25">
      <c r="B22" s="84" t="s">
        <v>16</v>
      </c>
      <c r="C22" s="84"/>
      <c r="D22" s="84"/>
      <c r="E22" s="84"/>
      <c r="F22" s="84"/>
      <c r="G22" s="84"/>
    </row>
  </sheetData>
  <mergeCells count="2">
    <mergeCell ref="B1:G1"/>
    <mergeCell ref="B22:G22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8"/>
  <sheetViews>
    <sheetView view="pageBreakPreview" zoomScale="96" zoomScaleNormal="100" zoomScaleSheetLayoutView="96" workbookViewId="0">
      <selection activeCell="E12" sqref="E12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85" t="s">
        <v>29</v>
      </c>
      <c r="C1" s="85"/>
      <c r="D1" s="85"/>
      <c r="E1" s="85"/>
      <c r="F1" s="85"/>
      <c r="G1" s="85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ht="22.5" x14ac:dyDescent="0.25">
      <c r="B3" s="26">
        <v>1</v>
      </c>
      <c r="C3" s="7" t="s">
        <v>20</v>
      </c>
      <c r="D3" s="18" t="s">
        <v>21</v>
      </c>
      <c r="E3" s="35" t="s">
        <v>22</v>
      </c>
      <c r="F3" s="56">
        <v>6</v>
      </c>
      <c r="G3" s="63">
        <v>50</v>
      </c>
    </row>
    <row r="4" spans="2:7" x14ac:dyDescent="0.25">
      <c r="B4" s="26">
        <v>2</v>
      </c>
      <c r="C4" s="1" t="s">
        <v>59</v>
      </c>
      <c r="D4" s="18" t="s">
        <v>60</v>
      </c>
      <c r="E4" s="2" t="s">
        <v>61</v>
      </c>
      <c r="F4" s="36">
        <v>6</v>
      </c>
      <c r="G4" s="57">
        <v>5</v>
      </c>
    </row>
    <row r="5" spans="2:7" ht="22.5" x14ac:dyDescent="0.25">
      <c r="B5" s="26">
        <v>3</v>
      </c>
      <c r="C5" s="7" t="s">
        <v>62</v>
      </c>
      <c r="D5" s="18" t="s">
        <v>63</v>
      </c>
      <c r="E5" s="35" t="s">
        <v>64</v>
      </c>
      <c r="F5" s="36">
        <v>6</v>
      </c>
      <c r="G5" s="57">
        <v>250</v>
      </c>
    </row>
    <row r="6" spans="2:7" ht="22.5" x14ac:dyDescent="0.25">
      <c r="B6" s="26">
        <v>4</v>
      </c>
      <c r="C6" s="7" t="s">
        <v>65</v>
      </c>
      <c r="D6" s="18" t="s">
        <v>66</v>
      </c>
      <c r="E6" s="35" t="s">
        <v>67</v>
      </c>
      <c r="F6" s="56">
        <v>0.22</v>
      </c>
      <c r="G6" s="63">
        <v>8</v>
      </c>
    </row>
    <row r="7" spans="2:7" ht="15.75" x14ac:dyDescent="0.25">
      <c r="B7" s="42"/>
      <c r="C7" s="13" t="s">
        <v>7</v>
      </c>
      <c r="D7" s="51"/>
      <c r="E7" s="42"/>
      <c r="F7" s="42"/>
      <c r="G7" s="30">
        <f>SUM(G3:G6)</f>
        <v>313</v>
      </c>
    </row>
    <row r="10" spans="2:7" x14ac:dyDescent="0.25">
      <c r="C10" s="3" t="s">
        <v>8</v>
      </c>
      <c r="D10" s="48"/>
      <c r="E10" s="3">
        <v>19</v>
      </c>
      <c r="F10" s="3"/>
      <c r="G10" s="6">
        <v>739</v>
      </c>
    </row>
    <row r="11" spans="2:7" x14ac:dyDescent="0.25">
      <c r="C11" s="3"/>
      <c r="D11" s="48"/>
      <c r="E11" s="3"/>
      <c r="F11" s="3"/>
      <c r="G11" s="6"/>
    </row>
    <row r="12" spans="2:7" x14ac:dyDescent="0.25">
      <c r="C12" s="3"/>
      <c r="D12" s="62"/>
      <c r="E12" s="3"/>
      <c r="F12" s="3"/>
      <c r="G12" s="6"/>
    </row>
    <row r="13" spans="2:7" x14ac:dyDescent="0.25">
      <c r="C13" s="3"/>
      <c r="D13" s="48"/>
      <c r="E13" s="3"/>
      <c r="F13" s="3"/>
      <c r="G13" s="6"/>
    </row>
    <row r="15" spans="2:7" x14ac:dyDescent="0.25">
      <c r="B15" s="86" t="s">
        <v>12</v>
      </c>
      <c r="C15" s="86"/>
      <c r="D15" s="86"/>
      <c r="E15" s="86"/>
      <c r="F15" s="86"/>
      <c r="G15" s="86"/>
    </row>
    <row r="18" spans="2:7" x14ac:dyDescent="0.25">
      <c r="B18" s="86"/>
      <c r="C18" s="86"/>
      <c r="D18" s="86"/>
      <c r="E18" s="86"/>
      <c r="F18" s="86"/>
      <c r="G18" s="86"/>
    </row>
  </sheetData>
  <mergeCells count="3">
    <mergeCell ref="B1:G1"/>
    <mergeCell ref="B18:G18"/>
    <mergeCell ref="B15:G1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20"/>
  <sheetViews>
    <sheetView view="pageBreakPreview" zoomScale="91" zoomScaleNormal="100" zoomScaleSheetLayoutView="91" workbookViewId="0">
      <selection activeCell="E18" sqref="E18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4.7109375" style="19" customWidth="1"/>
    <col min="4" max="4" width="12.28515625" style="19" customWidth="1"/>
    <col min="5" max="5" width="24.85546875" style="19" customWidth="1"/>
    <col min="6" max="6" width="13.85546875" style="19" customWidth="1"/>
    <col min="7" max="7" width="14.140625" style="19" customWidth="1"/>
    <col min="8" max="8" width="13.5703125" style="19" customWidth="1"/>
    <col min="9" max="9" width="11.5703125" style="19" customWidth="1"/>
    <col min="10" max="10" width="22.28515625" style="19" customWidth="1"/>
    <col min="11" max="16384" width="9.140625" style="19"/>
  </cols>
  <sheetData>
    <row r="1" spans="2:10" ht="81.75" customHeight="1" x14ac:dyDescent="0.25">
      <c r="B1" s="87" t="s">
        <v>30</v>
      </c>
      <c r="C1" s="87"/>
      <c r="D1" s="87"/>
      <c r="E1" s="87"/>
      <c r="F1" s="87"/>
      <c r="G1" s="87"/>
      <c r="H1" s="87"/>
      <c r="I1" s="87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39" t="s">
        <v>3</v>
      </c>
      <c r="G2" s="39" t="s">
        <v>4</v>
      </c>
      <c r="H2" s="39" t="s">
        <v>6</v>
      </c>
      <c r="I2" s="52" t="s">
        <v>9</v>
      </c>
    </row>
    <row r="3" spans="2:10" x14ac:dyDescent="0.25">
      <c r="B3" s="88">
        <v>1</v>
      </c>
      <c r="C3" s="32" t="s">
        <v>23</v>
      </c>
      <c r="D3" s="56" t="s">
        <v>68</v>
      </c>
      <c r="E3" s="35" t="s">
        <v>84</v>
      </c>
      <c r="F3" s="56">
        <v>0.4</v>
      </c>
      <c r="G3" s="63">
        <v>15</v>
      </c>
      <c r="H3" s="26">
        <v>1</v>
      </c>
      <c r="I3" s="70">
        <v>550</v>
      </c>
      <c r="J3" s="21"/>
    </row>
    <row r="4" spans="2:10" ht="33.75" x14ac:dyDescent="0.25">
      <c r="B4" s="88">
        <v>2</v>
      </c>
      <c r="C4" s="32" t="s">
        <v>26</v>
      </c>
      <c r="D4" s="67" t="s">
        <v>69</v>
      </c>
      <c r="E4" s="23" t="s">
        <v>27</v>
      </c>
      <c r="F4" s="56">
        <v>0.4</v>
      </c>
      <c r="G4" s="63">
        <v>12</v>
      </c>
      <c r="H4" s="26">
        <v>1</v>
      </c>
      <c r="I4" s="89">
        <v>550</v>
      </c>
    </row>
    <row r="5" spans="2:10" ht="22.5" x14ac:dyDescent="0.25">
      <c r="B5" s="88">
        <v>3</v>
      </c>
      <c r="C5" s="26" t="s">
        <v>35</v>
      </c>
      <c r="D5" s="12" t="s">
        <v>70</v>
      </c>
      <c r="E5" s="23" t="s">
        <v>85</v>
      </c>
      <c r="F5" s="36">
        <v>0.4</v>
      </c>
      <c r="G5" s="57">
        <v>15</v>
      </c>
      <c r="H5" s="26">
        <v>1</v>
      </c>
      <c r="I5" s="70">
        <v>550</v>
      </c>
    </row>
    <row r="6" spans="2:10" ht="20.45" customHeight="1" x14ac:dyDescent="0.25">
      <c r="B6" s="88">
        <v>4</v>
      </c>
      <c r="C6" s="64" t="s">
        <v>24</v>
      </c>
      <c r="D6" s="36" t="s">
        <v>71</v>
      </c>
      <c r="E6" s="35" t="s">
        <v>86</v>
      </c>
      <c r="F6" s="36">
        <v>0.4</v>
      </c>
      <c r="G6" s="63">
        <v>52</v>
      </c>
      <c r="H6" s="26">
        <v>1</v>
      </c>
      <c r="I6" s="90">
        <v>64409</v>
      </c>
    </row>
    <row r="7" spans="2:10" ht="33.75" x14ac:dyDescent="0.25">
      <c r="B7" s="88">
        <v>5</v>
      </c>
      <c r="C7" s="1" t="s">
        <v>19</v>
      </c>
      <c r="D7" s="36" t="s">
        <v>72</v>
      </c>
      <c r="E7" s="35" t="s">
        <v>87</v>
      </c>
      <c r="F7" s="36">
        <v>0.4</v>
      </c>
      <c r="G7" s="57">
        <v>7.5</v>
      </c>
      <c r="H7" s="26">
        <v>1</v>
      </c>
      <c r="I7" s="90">
        <v>550</v>
      </c>
    </row>
    <row r="8" spans="2:10" ht="22.5" x14ac:dyDescent="0.25">
      <c r="B8" s="88">
        <v>6</v>
      </c>
      <c r="C8" s="64" t="s">
        <v>25</v>
      </c>
      <c r="D8" s="36" t="s">
        <v>73</v>
      </c>
      <c r="E8" s="60" t="s">
        <v>88</v>
      </c>
      <c r="F8" s="36">
        <v>0.4</v>
      </c>
      <c r="G8" s="57">
        <v>15</v>
      </c>
      <c r="H8" s="26">
        <v>1</v>
      </c>
      <c r="I8" s="89">
        <v>550</v>
      </c>
    </row>
    <row r="9" spans="2:10" ht="22.5" x14ac:dyDescent="0.25">
      <c r="B9" s="88">
        <v>7</v>
      </c>
      <c r="C9" s="32" t="s">
        <v>74</v>
      </c>
      <c r="D9" s="18" t="s">
        <v>75</v>
      </c>
      <c r="E9" s="27" t="s">
        <v>89</v>
      </c>
      <c r="F9" s="68">
        <v>10</v>
      </c>
      <c r="G9" s="69">
        <v>652</v>
      </c>
      <c r="H9" s="26">
        <v>12</v>
      </c>
      <c r="I9" s="89">
        <v>188294.39999999999</v>
      </c>
    </row>
    <row r="10" spans="2:10" x14ac:dyDescent="0.25">
      <c r="B10" s="88">
        <v>8</v>
      </c>
      <c r="C10" s="26" t="s">
        <v>33</v>
      </c>
      <c r="D10" s="91" t="s">
        <v>76</v>
      </c>
      <c r="E10" s="60" t="s">
        <v>90</v>
      </c>
      <c r="F10" s="56">
        <v>0.4</v>
      </c>
      <c r="G10" s="63">
        <v>30</v>
      </c>
      <c r="H10" s="26">
        <v>1</v>
      </c>
      <c r="I10" s="89">
        <v>13816.16</v>
      </c>
    </row>
    <row r="11" spans="2:10" ht="22.5" x14ac:dyDescent="0.25">
      <c r="B11" s="88">
        <v>9</v>
      </c>
      <c r="C11" s="26" t="s">
        <v>48</v>
      </c>
      <c r="D11" s="91" t="s">
        <v>77</v>
      </c>
      <c r="E11" s="34" t="s">
        <v>83</v>
      </c>
      <c r="F11" s="36">
        <v>0.4</v>
      </c>
      <c r="G11" s="57">
        <v>25</v>
      </c>
      <c r="H11" s="26">
        <v>1</v>
      </c>
      <c r="I11" s="89">
        <v>64409.16</v>
      </c>
    </row>
    <row r="12" spans="2:10" ht="15.75" x14ac:dyDescent="0.25">
      <c r="B12" s="53"/>
      <c r="C12" s="13" t="s">
        <v>7</v>
      </c>
      <c r="D12" s="53"/>
      <c r="E12" s="42"/>
      <c r="F12" s="42"/>
      <c r="G12" s="42"/>
      <c r="H12" s="42"/>
      <c r="I12" s="74">
        <f>SUM(I3:I11)</f>
        <v>333678.71999999997</v>
      </c>
    </row>
    <row r="13" spans="2:10" x14ac:dyDescent="0.25">
      <c r="B13" s="9"/>
      <c r="C13" s="3"/>
      <c r="D13" s="55"/>
      <c r="E13"/>
      <c r="F13"/>
      <c r="G13"/>
      <c r="H13"/>
      <c r="I13" s="22"/>
    </row>
    <row r="14" spans="2:10" x14ac:dyDescent="0.25">
      <c r="B14" s="9"/>
      <c r="C14" s="3"/>
      <c r="D14" s="55"/>
      <c r="E14"/>
      <c r="F14"/>
      <c r="G14"/>
      <c r="H14"/>
      <c r="I14" s="22"/>
    </row>
    <row r="15" spans="2:10" s="3" customFormat="1" x14ac:dyDescent="0.25">
      <c r="B15" s="9"/>
      <c r="C15" s="5" t="s">
        <v>8</v>
      </c>
      <c r="D15" s="5"/>
      <c r="E15" s="4">
        <v>203</v>
      </c>
      <c r="F15"/>
      <c r="G15"/>
      <c r="H15"/>
    </row>
    <row r="16" spans="2:10" s="3" customFormat="1" x14ac:dyDescent="0.25">
      <c r="B16" s="9"/>
      <c r="C16" s="5"/>
      <c r="D16" s="5"/>
      <c r="E16" s="4"/>
      <c r="F16"/>
      <c r="G16"/>
      <c r="H16"/>
    </row>
    <row r="17" spans="2:9" s="3" customFormat="1" x14ac:dyDescent="0.25">
      <c r="B17" s="9"/>
      <c r="C17" s="5"/>
      <c r="D17" s="5"/>
      <c r="E17" s="4"/>
      <c r="F17"/>
      <c r="G17"/>
      <c r="H17"/>
    </row>
    <row r="18" spans="2:9" x14ac:dyDescent="0.25">
      <c r="B18" s="9"/>
      <c r="C18" s="3"/>
      <c r="D18" s="55"/>
      <c r="E18"/>
      <c r="F18"/>
      <c r="G18"/>
      <c r="H18"/>
      <c r="I18" s="22"/>
    </row>
    <row r="19" spans="2:9" x14ac:dyDescent="0.25">
      <c r="B19" s="55"/>
      <c r="C19" s="3"/>
      <c r="D19" s="55"/>
      <c r="E19" s="3"/>
      <c r="F19" s="3"/>
      <c r="G19" s="3"/>
      <c r="H19" s="3"/>
      <c r="I19" s="6"/>
    </row>
    <row r="20" spans="2:9" x14ac:dyDescent="0.25">
      <c r="B20" s="55"/>
      <c r="C20" s="86" t="s">
        <v>17</v>
      </c>
      <c r="D20" s="86"/>
      <c r="E20" s="86"/>
      <c r="F20" s="86"/>
      <c r="G20" s="86"/>
      <c r="H20" s="86"/>
      <c r="I20" s="86"/>
    </row>
  </sheetData>
  <mergeCells count="2">
    <mergeCell ref="B1:I1"/>
    <mergeCell ref="C20:I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3"/>
  <sheetViews>
    <sheetView view="pageBreakPreview" zoomScale="91" zoomScaleNormal="100" zoomScaleSheetLayoutView="91" workbookViewId="0">
      <selection activeCell="E5" sqref="E5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87" t="s">
        <v>31</v>
      </c>
      <c r="C1" s="87"/>
      <c r="D1" s="87"/>
      <c r="E1" s="87"/>
      <c r="F1" s="87"/>
      <c r="G1" s="87"/>
      <c r="H1" s="87"/>
    </row>
    <row r="2" spans="2:9" ht="45" x14ac:dyDescent="0.25">
      <c r="B2" s="11" t="s">
        <v>0</v>
      </c>
      <c r="C2" s="11" t="s">
        <v>1</v>
      </c>
      <c r="D2" s="11" t="s">
        <v>5</v>
      </c>
      <c r="E2" s="11" t="s">
        <v>2</v>
      </c>
      <c r="F2" s="39" t="s">
        <v>3</v>
      </c>
      <c r="G2" s="39" t="s">
        <v>4</v>
      </c>
      <c r="H2" s="12" t="s">
        <v>9</v>
      </c>
    </row>
    <row r="3" spans="2:9" x14ac:dyDescent="0.25">
      <c r="B3" s="29">
        <v>1</v>
      </c>
      <c r="C3" s="24"/>
      <c r="D3" s="37"/>
      <c r="E3" s="2"/>
      <c r="F3" s="49"/>
      <c r="G3" s="49"/>
      <c r="H3" s="50"/>
      <c r="I3" s="6"/>
    </row>
    <row r="4" spans="2:9" ht="15.75" x14ac:dyDescent="0.25">
      <c r="B4" s="28"/>
      <c r="C4" s="13" t="s">
        <v>7</v>
      </c>
      <c r="D4" s="40"/>
      <c r="E4" s="25"/>
      <c r="F4" s="25"/>
      <c r="G4" s="25"/>
      <c r="H4" s="33">
        <f>SUM(H3:H3)</f>
        <v>0</v>
      </c>
    </row>
    <row r="5" spans="2:9" ht="15.75" x14ac:dyDescent="0.25">
      <c r="B5" s="41"/>
      <c r="C5" s="43"/>
      <c r="D5" s="44"/>
      <c r="E5" s="5"/>
      <c r="F5" s="5"/>
      <c r="G5" s="5"/>
      <c r="H5" s="45"/>
    </row>
    <row r="6" spans="2:9" ht="15.75" x14ac:dyDescent="0.25">
      <c r="B6" s="41"/>
      <c r="C6" s="43"/>
      <c r="D6" s="44"/>
      <c r="E6" s="5"/>
      <c r="F6" s="5"/>
      <c r="G6" s="5"/>
      <c r="H6" s="45"/>
    </row>
    <row r="7" spans="2:9" x14ac:dyDescent="0.25">
      <c r="B7" s="9"/>
      <c r="C7" s="5" t="s">
        <v>8</v>
      </c>
      <c r="D7" s="5"/>
      <c r="E7" s="4">
        <v>1</v>
      </c>
      <c r="F7"/>
      <c r="G7"/>
      <c r="H7"/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9"/>
      <c r="C9" s="5"/>
      <c r="D9" s="5"/>
      <c r="E9" s="4"/>
      <c r="F9"/>
      <c r="G9"/>
      <c r="H9"/>
    </row>
    <row r="10" spans="2:9" x14ac:dyDescent="0.25">
      <c r="B10" s="9"/>
      <c r="C10" s="5"/>
      <c r="D10" s="5"/>
      <c r="E10" s="4"/>
      <c r="F10"/>
      <c r="G10"/>
      <c r="H10"/>
    </row>
    <row r="11" spans="2:9" x14ac:dyDescent="0.25">
      <c r="B11" s="46"/>
    </row>
    <row r="12" spans="2:9" x14ac:dyDescent="0.25">
      <c r="B12" s="46"/>
      <c r="C12" s="86" t="s">
        <v>13</v>
      </c>
      <c r="D12" s="86"/>
      <c r="E12" s="86"/>
      <c r="F12" s="86"/>
      <c r="G12" s="86"/>
      <c r="H12" s="86"/>
    </row>
    <row r="13" spans="2:9" x14ac:dyDescent="0.25">
      <c r="B13" s="46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tabSelected="1" view="pageBreakPreview" zoomScaleNormal="100" zoomScaleSheetLayoutView="100" workbookViewId="0">
      <selection activeCell="G9" sqref="G9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1.7109375" style="19" customWidth="1"/>
    <col min="4" max="4" width="12.140625" style="19" customWidth="1"/>
    <col min="5" max="5" width="16.7109375" style="19" customWidth="1"/>
    <col min="6" max="6" width="22.85546875" style="19" customWidth="1"/>
    <col min="7" max="7" width="20.42578125" style="19" customWidth="1"/>
    <col min="8" max="8" width="16.28515625" style="19" customWidth="1"/>
    <col min="9" max="9" width="15.28515625" style="19" customWidth="1"/>
    <col min="10" max="10" width="10.28515625" style="19" bestFit="1" customWidth="1"/>
    <col min="11" max="16384" width="9.140625" style="19"/>
  </cols>
  <sheetData>
    <row r="1" spans="1:9" ht="84" customHeight="1" x14ac:dyDescent="0.25">
      <c r="B1" s="85" t="s">
        <v>32</v>
      </c>
      <c r="C1" s="85"/>
      <c r="D1" s="85"/>
      <c r="E1" s="85"/>
      <c r="F1" s="85"/>
      <c r="G1" s="85"/>
      <c r="H1" s="85"/>
      <c r="I1" s="85"/>
    </row>
    <row r="2" spans="1:9" ht="31.5" x14ac:dyDescent="0.25">
      <c r="B2" s="11" t="s">
        <v>0</v>
      </c>
      <c r="C2" s="11" t="s">
        <v>1</v>
      </c>
      <c r="D2" s="11" t="s">
        <v>14</v>
      </c>
      <c r="E2" s="11" t="s">
        <v>11</v>
      </c>
      <c r="F2" s="11" t="s">
        <v>2</v>
      </c>
      <c r="G2" s="11" t="s">
        <v>3</v>
      </c>
      <c r="H2" s="12" t="s">
        <v>15</v>
      </c>
      <c r="I2" s="12" t="s">
        <v>9</v>
      </c>
    </row>
    <row r="3" spans="1:9" x14ac:dyDescent="0.25">
      <c r="A3" s="15"/>
      <c r="B3" s="26">
        <v>1</v>
      </c>
      <c r="C3" s="32" t="s">
        <v>18</v>
      </c>
      <c r="D3" s="36" t="s">
        <v>91</v>
      </c>
      <c r="E3" s="71">
        <v>44536</v>
      </c>
      <c r="F3" s="35" t="s">
        <v>92</v>
      </c>
      <c r="G3" s="68">
        <v>0.4</v>
      </c>
      <c r="H3" s="69">
        <v>7.5</v>
      </c>
      <c r="I3" s="92">
        <v>64409.16</v>
      </c>
    </row>
    <row r="4" spans="1:9" ht="33.75" x14ac:dyDescent="0.25">
      <c r="B4" s="26">
        <v>2</v>
      </c>
      <c r="C4" s="64" t="s">
        <v>24</v>
      </c>
      <c r="D4" s="36" t="s">
        <v>71</v>
      </c>
      <c r="E4" s="73">
        <v>44538</v>
      </c>
      <c r="F4" s="35" t="s">
        <v>86</v>
      </c>
      <c r="G4" s="36">
        <v>0.4</v>
      </c>
      <c r="H4" s="63">
        <v>52</v>
      </c>
      <c r="I4" s="90">
        <v>64409.16</v>
      </c>
    </row>
    <row r="5" spans="1:9" ht="33.75" x14ac:dyDescent="0.25">
      <c r="B5" s="26">
        <v>3</v>
      </c>
      <c r="C5" s="32" t="s">
        <v>26</v>
      </c>
      <c r="D5" s="67" t="s">
        <v>69</v>
      </c>
      <c r="E5" s="72">
        <v>44539</v>
      </c>
      <c r="F5" s="23" t="s">
        <v>27</v>
      </c>
      <c r="G5" s="56">
        <v>0.4</v>
      </c>
      <c r="H5" s="63">
        <v>12</v>
      </c>
      <c r="I5" s="89">
        <v>550</v>
      </c>
    </row>
    <row r="6" spans="1:9" ht="22.5" x14ac:dyDescent="0.25">
      <c r="B6" s="26">
        <v>4</v>
      </c>
      <c r="C6" s="7" t="s">
        <v>93</v>
      </c>
      <c r="D6" s="36" t="s">
        <v>94</v>
      </c>
      <c r="E6" s="71">
        <v>44539</v>
      </c>
      <c r="F6" s="34" t="s">
        <v>95</v>
      </c>
      <c r="G6" s="36">
        <v>0.4</v>
      </c>
      <c r="H6" s="57">
        <v>15</v>
      </c>
      <c r="I6" s="92">
        <v>550</v>
      </c>
    </row>
    <row r="7" spans="1:9" ht="22.5" x14ac:dyDescent="0.25">
      <c r="B7" s="26">
        <v>5</v>
      </c>
      <c r="C7" s="31" t="s">
        <v>96</v>
      </c>
      <c r="D7" s="67" t="s">
        <v>97</v>
      </c>
      <c r="E7" s="72">
        <v>44540</v>
      </c>
      <c r="F7" s="34" t="s">
        <v>98</v>
      </c>
      <c r="G7" s="56">
        <v>0.22</v>
      </c>
      <c r="H7" s="57">
        <v>15</v>
      </c>
      <c r="I7" s="89">
        <v>550</v>
      </c>
    </row>
    <row r="8" spans="1:9" ht="22.9" customHeight="1" x14ac:dyDescent="0.25">
      <c r="B8" s="26">
        <v>6</v>
      </c>
      <c r="C8" s="1" t="s">
        <v>99</v>
      </c>
      <c r="D8" s="36" t="s">
        <v>100</v>
      </c>
      <c r="E8" s="72">
        <v>44547</v>
      </c>
      <c r="F8" s="35" t="s">
        <v>101</v>
      </c>
      <c r="G8" s="36">
        <v>0.38</v>
      </c>
      <c r="H8" s="57">
        <v>15</v>
      </c>
      <c r="I8" s="89">
        <v>12892.91</v>
      </c>
    </row>
    <row r="9" spans="1:9" ht="22.5" x14ac:dyDescent="0.25">
      <c r="B9" s="26">
        <v>7</v>
      </c>
      <c r="C9" s="1" t="s">
        <v>99</v>
      </c>
      <c r="D9" s="36" t="s">
        <v>102</v>
      </c>
      <c r="E9" s="72">
        <v>44547</v>
      </c>
      <c r="F9" s="35" t="s">
        <v>103</v>
      </c>
      <c r="G9" s="36">
        <v>0.38</v>
      </c>
      <c r="H9" s="57">
        <v>15</v>
      </c>
      <c r="I9" s="89">
        <v>12892.91</v>
      </c>
    </row>
    <row r="10" spans="1:9" ht="22.5" x14ac:dyDescent="0.25">
      <c r="B10" s="26">
        <v>8</v>
      </c>
      <c r="C10" s="1" t="s">
        <v>99</v>
      </c>
      <c r="D10" s="36" t="s">
        <v>104</v>
      </c>
      <c r="E10" s="72">
        <v>44547</v>
      </c>
      <c r="F10" s="35" t="s">
        <v>105</v>
      </c>
      <c r="G10" s="36">
        <v>0.38</v>
      </c>
      <c r="H10" s="57">
        <v>15</v>
      </c>
      <c r="I10" s="89">
        <v>12892.91</v>
      </c>
    </row>
    <row r="11" spans="1:9" ht="22.5" x14ac:dyDescent="0.25">
      <c r="B11" s="26">
        <v>9</v>
      </c>
      <c r="C11" s="1" t="s">
        <v>99</v>
      </c>
      <c r="D11" s="36" t="s">
        <v>106</v>
      </c>
      <c r="E11" s="72">
        <v>44547</v>
      </c>
      <c r="F11" s="35" t="s">
        <v>107</v>
      </c>
      <c r="G11" s="36">
        <v>0.38</v>
      </c>
      <c r="H11" s="57">
        <v>15</v>
      </c>
      <c r="I11" s="89">
        <v>12892.91</v>
      </c>
    </row>
    <row r="12" spans="1:9" ht="15.75" x14ac:dyDescent="0.25">
      <c r="B12" s="42"/>
      <c r="C12" s="13" t="s">
        <v>7</v>
      </c>
      <c r="D12" s="42"/>
      <c r="E12" s="42"/>
      <c r="F12" s="42"/>
      <c r="G12" s="42"/>
      <c r="H12" s="59">
        <f>SUM(H3:H11)</f>
        <v>161.5</v>
      </c>
      <c r="I12" s="74">
        <f>SUM(I3:I11)</f>
        <v>182039.96000000002</v>
      </c>
    </row>
    <row r="13" spans="1:9" x14ac:dyDescent="0.25">
      <c r="B13" s="3"/>
      <c r="C13" s="3"/>
      <c r="D13" s="3"/>
      <c r="E13" s="3"/>
      <c r="F13" s="3"/>
      <c r="G13" s="3"/>
      <c r="H13" s="82"/>
      <c r="I13" s="93"/>
    </row>
    <row r="14" spans="1:9" x14ac:dyDescent="0.25">
      <c r="B14"/>
      <c r="C14" s="3" t="s">
        <v>8</v>
      </c>
      <c r="D14" s="3"/>
      <c r="E14">
        <v>224</v>
      </c>
      <c r="F14"/>
      <c r="G14"/>
      <c r="H14" s="81">
        <v>3974.7</v>
      </c>
      <c r="I14" s="94">
        <v>4230012.4300000006</v>
      </c>
    </row>
    <row r="15" spans="1:9" x14ac:dyDescent="0.25">
      <c r="B15"/>
      <c r="C15" s="3"/>
      <c r="D15" s="3"/>
      <c r="E15"/>
      <c r="F15"/>
      <c r="G15"/>
      <c r="H15" s="81"/>
      <c r="I15" s="81"/>
    </row>
    <row r="16" spans="1:9" x14ac:dyDescent="0.25">
      <c r="B16"/>
      <c r="C16" s="3"/>
      <c r="D16" s="3"/>
      <c r="E16"/>
      <c r="F16"/>
      <c r="G16"/>
      <c r="H16" s="81"/>
      <c r="I16" s="81"/>
    </row>
    <row r="17" spans="2:9" x14ac:dyDescent="0.25">
      <c r="B17"/>
      <c r="C17" s="3"/>
      <c r="D17" s="3"/>
      <c r="E17"/>
      <c r="F17"/>
      <c r="G17"/>
      <c r="H17" s="9"/>
      <c r="I17"/>
    </row>
    <row r="18" spans="2:9" x14ac:dyDescent="0.25">
      <c r="B18" s="3"/>
      <c r="C18" s="3"/>
      <c r="D18" s="3"/>
      <c r="E18" s="3"/>
      <c r="F18" s="3"/>
      <c r="G18" s="3"/>
      <c r="H18" s="62"/>
      <c r="I18" s="3"/>
    </row>
    <row r="19" spans="2:9" x14ac:dyDescent="0.25">
      <c r="B19" s="3"/>
      <c r="C19" s="86" t="s">
        <v>13</v>
      </c>
      <c r="D19" s="86"/>
      <c r="E19" s="86"/>
      <c r="F19" s="86"/>
      <c r="G19" s="86"/>
      <c r="H19" s="86"/>
      <c r="I19" s="3"/>
    </row>
  </sheetData>
  <mergeCells count="2">
    <mergeCell ref="B1:I1"/>
    <mergeCell ref="C19:H19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2021-12-28T02:48:26Z</dcterms:modified>
</cp:coreProperties>
</file>