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ЭтаКнига" defaultThemeVersion="124226"/>
  <xr:revisionPtr revIDLastSave="0" documentId="13_ncr:1_{A42E8C20-9BA8-4DB2-ABFC-293118AE8C5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присоед-я'!$B$1:$I$34</definedName>
    <definedName name="_xlnm.Print_Area" localSheetId="2">договора!$B$1:$I$24</definedName>
    <definedName name="_xlnm.Print_Area" localSheetId="3">'договора растор'!$B$1:$H$11</definedName>
    <definedName name="_xlnm.Print_Area" localSheetId="0">заявки!$B$1:$G$39</definedName>
    <definedName name="_xlnm.Print_Area" localSheetId="1">'заявки аннулир'!$B$1:$G$13</definedName>
  </definedNames>
  <calcPr calcId="191029"/>
</workbook>
</file>

<file path=xl/calcChain.xml><?xml version="1.0" encoding="utf-8"?>
<calcChain xmlns="http://schemas.openxmlformats.org/spreadsheetml/2006/main">
  <c r="I27" i="6" l="1"/>
  <c r="H27" i="6"/>
  <c r="I17" i="4"/>
  <c r="G17" i="4"/>
  <c r="G6" i="5"/>
  <c r="G32" i="1"/>
  <c r="H4" i="7"/>
</calcChain>
</file>

<file path=xl/sharedStrings.xml><?xml version="1.0" encoding="utf-8"?>
<sst xmlns="http://schemas.openxmlformats.org/spreadsheetml/2006/main" count="265" uniqueCount="213">
  <si>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</si>
  <si>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</si>
  <si>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</si>
  <si>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</si>
  <si>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</si>
  <si>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</si>
  <si>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</si>
  <si>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</si>
  <si>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</si>
  <si>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</si>
  <si>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</si>
  <si>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</si>
  <si>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</si>
  <si>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</si>
  <si>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</si>
  <si>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</si>
  <si>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Филипович Денис Сергеевич</t>
  </si>
  <si>
    <t>п. Кедровый, СНТ "Кедр"</t>
  </si>
  <si>
    <t>Головец Андрей Иванович</t>
  </si>
  <si>
    <t>с. Дзержинское, пер. Удачный, з/у 2</t>
  </si>
  <si>
    <t>Стахаевич Марина Васильевна</t>
  </si>
  <si>
    <t>Ачинский район, уч. 54</t>
  </si>
  <si>
    <t>Директор ООО ЭСК "Энергия"                                                                                                             А.В. Портнягин</t>
  </si>
  <si>
    <t>Батюта Анастасия Алексеевна</t>
  </si>
  <si>
    <t>18-М/2021</t>
  </si>
  <si>
    <t>п. Малиновка, садовое общество "Дружба", у.ч №320</t>
  </si>
  <si>
    <t>Нургалиев Абузяр Салимович</t>
  </si>
  <si>
    <t>15-М/2021</t>
  </si>
  <si>
    <t>16-М/2021</t>
  </si>
  <si>
    <t>Управление Федеральной службы государственной регистрации, кадастра и картографии по Красноярскому краю</t>
  </si>
  <si>
    <t>27-Дз/2021</t>
  </si>
  <si>
    <t>с. Дзержинское, ул. Кирова, 4, пом. 1,2,3,4,6</t>
  </si>
  <si>
    <t>7-К/2021</t>
  </si>
  <si>
    <t>Директор ООО ЭСК "Энергия"                          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</si>
  <si>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август 2021 года</t>
  </si>
  <si>
    <t>АО "Разрез Назаровский"</t>
  </si>
  <si>
    <t>З-170</t>
  </si>
  <si>
    <t>г. Назарово, ул. Березовая роща, 1</t>
  </si>
  <si>
    <t>Сабитов Михаил Владимирович</t>
  </si>
  <si>
    <t>З-171</t>
  </si>
  <si>
    <t>д. Крутая, ул. Малиновая, д. 1</t>
  </si>
  <si>
    <t>Карелин Александр Юрьевич</t>
  </si>
  <si>
    <t>З-172</t>
  </si>
  <si>
    <t>п. Элита, ул. Уютная, уч. 14</t>
  </si>
  <si>
    <t>Буторина Ольга Яковлевна</t>
  </si>
  <si>
    <t>З-173</t>
  </si>
  <si>
    <t>г. Назарово, ул. Надежды, 12/49 (стр.)</t>
  </si>
  <si>
    <t>Вильцан Анна Сергеевна</t>
  </si>
  <si>
    <t>З-174</t>
  </si>
  <si>
    <t>п. Малиновка, ул. Цветочная, 28/2</t>
  </si>
  <si>
    <t>Бопп Тамара Семеновна</t>
  </si>
  <si>
    <t>З-175</t>
  </si>
  <si>
    <t>п. Малиновка, садовое общество "Дружба", уч. 209</t>
  </si>
  <si>
    <t>Горшкова Марина Федоровна</t>
  </si>
  <si>
    <t>З-176</t>
  </si>
  <si>
    <t>Емельяновский район д. Мужичкино, ул. Сибирякова, д. 5</t>
  </si>
  <si>
    <t>Т2 Мобайл</t>
  </si>
  <si>
    <t>З-177</t>
  </si>
  <si>
    <t>с. Дзержинское, ул. Пушкина</t>
  </si>
  <si>
    <t>Силкина Татьяна Васильевна</t>
  </si>
  <si>
    <t>З-178</t>
  </si>
  <si>
    <t>г. Назарово, ул. Северная, з/у 3А</t>
  </si>
  <si>
    <t>Пушкарева Ирина Александровна</t>
  </si>
  <si>
    <t>З-179</t>
  </si>
  <si>
    <t>участок №230</t>
  </si>
  <si>
    <t>Григорьев Александр Сергеевич</t>
  </si>
  <si>
    <t>З-180</t>
  </si>
  <si>
    <t>п. Элита, ул. Видная, 9/1</t>
  </si>
  <si>
    <t>Суханин Иван Иванович</t>
  </si>
  <si>
    <t>З-181</t>
  </si>
  <si>
    <t>с. Дзержинское, ул. Мичурина, 38</t>
  </si>
  <si>
    <t>Фибих Виктор Рудольфович</t>
  </si>
  <si>
    <t>З-182</t>
  </si>
  <si>
    <t>п. Кедровый, ул. Центральная 1, 36</t>
  </si>
  <si>
    <t>СНТ СН "Шарье"</t>
  </si>
  <si>
    <t>З-183</t>
  </si>
  <si>
    <t>Емельяновский район ДНТ "Шарье", ул. Центральная</t>
  </si>
  <si>
    <t>Назарова Жанна Юрьевна</t>
  </si>
  <si>
    <t>З-184</t>
  </si>
  <si>
    <t>п. Малиновка, сад Дружба, д. 98</t>
  </si>
  <si>
    <t>Батурин Артем Иванович</t>
  </si>
  <si>
    <t>З-185</t>
  </si>
  <si>
    <t>ДНТ "Лесное", ул. Лесная</t>
  </si>
  <si>
    <t>ГПКК "ЦРКК"</t>
  </si>
  <si>
    <t>З-186</t>
  </si>
  <si>
    <t>с. Дзержинское, пер. Полевой, д. 5а</t>
  </si>
  <si>
    <t>З-187</t>
  </si>
  <si>
    <t>с. Дзержинское, ул. Больничная, д. 47в</t>
  </si>
  <si>
    <t>З-188</t>
  </si>
  <si>
    <t>с. Дзержинское, ул. Чехова, 23Б</t>
  </si>
  <si>
    <t>З-189</t>
  </si>
  <si>
    <t>с. Дзержинское, ул. Академика Павлова, 13А</t>
  </si>
  <si>
    <t>З-190</t>
  </si>
  <si>
    <t>с. Дзержинское, пер. Школьный, 9А</t>
  </si>
  <si>
    <t>З-191</t>
  </si>
  <si>
    <t>с. Дзержинское, ул. Кирова, 148Б</t>
  </si>
  <si>
    <t>ООО "Инвестрой-АС"</t>
  </si>
  <si>
    <t>З-192</t>
  </si>
  <si>
    <t>г. Красноярск, ул. Елены Стасовой, д. 40И, пом. 228</t>
  </si>
  <si>
    <t>Кроль Михаил Викторович</t>
  </si>
  <si>
    <t>З-193</t>
  </si>
  <si>
    <t>п. Элита, Уютная, 13</t>
  </si>
  <si>
    <t>Петров Артем Владимирович</t>
  </si>
  <si>
    <t>З-194</t>
  </si>
  <si>
    <t>с. Дзержинское, ул. Наумова, з/у 1</t>
  </si>
  <si>
    <t>Иванов Анатолий Петрович</t>
  </si>
  <si>
    <t>З-195</t>
  </si>
  <si>
    <t>с. Дзержинское, ул. Олимпийская, д. 20/1</t>
  </si>
  <si>
    <t>Труфакин Сергей Сергеевич</t>
  </si>
  <si>
    <t>З-196</t>
  </si>
  <si>
    <t>п. Емельяново, ул. Посадская, д. 2, кв. 6</t>
  </si>
  <si>
    <t>Никулин Никита Юрьевич</t>
  </si>
  <si>
    <t>З-197</t>
  </si>
  <si>
    <t>ТСН ФК "Шарье", проезд Деменкова, 11</t>
  </si>
  <si>
    <t>Чанчикова Наталья Сергеевна</t>
  </si>
  <si>
    <t>З-198</t>
  </si>
  <si>
    <t>ТСН ФК "Шарье", проезд Полевой, 4</t>
  </si>
  <si>
    <t>РЕЕСТР
аннулированных заявок на технологическое присоединение
к электрическим сетям по ООО ЭСК "Энергия за август 2021 года</t>
  </si>
  <si>
    <t>Пачковская Ульяна Николаевна</t>
  </si>
  <si>
    <t>З-102</t>
  </si>
  <si>
    <t>садовое общество "Дружба", в 7 м на юг от нежилой постройки №307</t>
  </si>
  <si>
    <t>З-158</t>
  </si>
  <si>
    <t>Кудряшова Ольга Анатольевна</t>
  </si>
  <si>
    <t>З-113</t>
  </si>
  <si>
    <t>п. Кедровый, ул. Центральная, 1, уч. 54</t>
  </si>
  <si>
    <t>РЕЕСТР
договоров на технологическое присоединение
к электрическим сетям по ООО ЭСК "Энергия"
за август 2021 года</t>
  </si>
  <si>
    <t>39-У/2021</t>
  </si>
  <si>
    <t>Емельяновский район, д. Мужичкино, ул. Сибирякова, д. 5</t>
  </si>
  <si>
    <t>Черентаев Денис Викторович</t>
  </si>
  <si>
    <t>40-Дз/2021</t>
  </si>
  <si>
    <t>с. Дзержинское, ул. Кирова, 30</t>
  </si>
  <si>
    <t>Бондяев Александр Дмитриевич</t>
  </si>
  <si>
    <t>42-Дз/2021</t>
  </si>
  <si>
    <t>с. Дзержинское, ул. Краснопартизанская, 68</t>
  </si>
  <si>
    <t>Рощина Татьяна Ивановна</t>
  </si>
  <si>
    <t>44-Дз/2021</t>
  </si>
  <si>
    <t>с. Дзержинское, ул. Красноармейская, 38</t>
  </si>
  <si>
    <t>Манилов Александр Иванович</t>
  </si>
  <si>
    <t>45-Дз/2021</t>
  </si>
  <si>
    <t>с. Дзержинское, ул. Горького, 122</t>
  </si>
  <si>
    <t>48-Дз/2021</t>
  </si>
  <si>
    <t>Малышева Надежда Павловна</t>
  </si>
  <si>
    <t>47-Дз/2021</t>
  </si>
  <si>
    <t>с. Дзержинское, пер. Садовый, д. 6, кв. 1</t>
  </si>
  <si>
    <t>Гусев Валерий Викторович</t>
  </si>
  <si>
    <t>46-Дз/2021</t>
  </si>
  <si>
    <t>с. Дзержинское, ул. Горького, д.9</t>
  </si>
  <si>
    <t>10-Н/2021</t>
  </si>
  <si>
    <t>11-Н/2021</t>
  </si>
  <si>
    <t>Казимирский Сергей Николаевич</t>
  </si>
  <si>
    <t>9-Е/2021</t>
  </si>
  <si>
    <t>п. Емельяново, ул. Посадская, д. 4, кв. 6</t>
  </si>
  <si>
    <t>6-Э/2021</t>
  </si>
  <si>
    <t>п. Элита, ул. Уюьная, уч. 14</t>
  </si>
  <si>
    <t>7-Э/2021</t>
  </si>
  <si>
    <t>23-В/2021</t>
  </si>
  <si>
    <t>РЕЕСТР
расторгнутых договоров на технологическое присоединение
к электрическим сетям по ООО ЭСК "Энергия"
за август 2021 года</t>
  </si>
  <si>
    <t>РЕЕСТР
выполненных присоединений
к электрическим сетям ООО ЭСК "Энергия"
за август 2021 года</t>
  </si>
  <si>
    <t>Дружба, уч. 198</t>
  </si>
  <si>
    <t>Яровой Юрий Петрович</t>
  </si>
  <si>
    <t>1-М/2021</t>
  </si>
  <si>
    <t>п. Малиновка, садовое общество "Дружба", уч. №186</t>
  </si>
  <si>
    <t>Яровой Алексей Юрьевич</t>
  </si>
  <si>
    <t>2-М/2021</t>
  </si>
  <si>
    <t>п. Малиновка, садовое общество "Дружба", уч. 194</t>
  </si>
  <si>
    <t>Вахитова Минебанат Ханифовна</t>
  </si>
  <si>
    <t>20-М/2020</t>
  </si>
  <si>
    <t>п. Малиновка, садовое общество "Дружба", садовый уч. №199</t>
  </si>
  <si>
    <t>Кругленя Геннадий Васильевич</t>
  </si>
  <si>
    <t>37-М/2020</t>
  </si>
  <si>
    <t>п. Малиновка, садовое общетво "Дружба", уч. №57</t>
  </si>
  <si>
    <t>Лоцман Людмила Степановна</t>
  </si>
  <si>
    <t>47-М/2020</t>
  </si>
  <si>
    <t>п. Малиновка, садовое общество "Дружба", садовый участок №66</t>
  </si>
  <si>
    <t>Семенютин Евгений Викторович</t>
  </si>
  <si>
    <t>24-М/2020</t>
  </si>
  <si>
    <t>п. Малиновка, СО "Дружба", уч. №159</t>
  </si>
  <si>
    <t>Фурина Надежда Алексеевна</t>
  </si>
  <si>
    <t>7-М/2020</t>
  </si>
  <si>
    <t>п. Малиновка, садовое общество "Дружба", уч. №76</t>
  </si>
  <si>
    <t>Артемьев Юрий Иванович</t>
  </si>
  <si>
    <t>23-Дз/2021</t>
  </si>
  <si>
    <t>с. Дзержинское, ул. Мелиораторов, д. 1, кв. 2</t>
  </si>
  <si>
    <t>Пушкарева Ольга Александровна</t>
  </si>
  <si>
    <t>6-К/2021</t>
  </si>
  <si>
    <t>п. Кедровый, мкр Южный, уч. 175</t>
  </si>
  <si>
    <t>Кобякова Татьяна Федоровна</t>
  </si>
  <si>
    <t>13-К/2020</t>
  </si>
  <si>
    <t>п. Кедровый, мкр. Южный, уч. №116</t>
  </si>
  <si>
    <t>Филистович Александр Владимирович</t>
  </si>
  <si>
    <t>2-Т/2019</t>
  </si>
  <si>
    <t>п.Тинской, ул.Ключевая, д.36</t>
  </si>
  <si>
    <t>Терехова Людмила Александровна</t>
  </si>
  <si>
    <t>5-Н/2020</t>
  </si>
  <si>
    <t>г. Назарово, ул. Кольцевая, 15-1</t>
  </si>
  <si>
    <t>Великоцкая Валентина Матвеевна</t>
  </si>
  <si>
    <t>6-Н/2021</t>
  </si>
  <si>
    <t>г. Назарово, ул. Проезд-2, з/у 1</t>
  </si>
  <si>
    <t>Госсман Александр Андреевич</t>
  </si>
  <si>
    <t>25-М/2020</t>
  </si>
  <si>
    <t>п. Малиновка, садовое общество "Дружба", уч. №334</t>
  </si>
  <si>
    <t>Пачковский Максим Николаевич</t>
  </si>
  <si>
    <t>26-М/2020</t>
  </si>
  <si>
    <t>п. Малиновка, СО "Дружба", уч. №609</t>
  </si>
  <si>
    <t>Хажиахметова Любовь Александровна</t>
  </si>
  <si>
    <t>14-М/2020</t>
  </si>
  <si>
    <t>п. Малиновка, садовое общество "Дружба", уч. №260</t>
  </si>
  <si>
    <t>Тепляшина Елена Владимировна</t>
  </si>
  <si>
    <t>40-М/2020</t>
  </si>
  <si>
    <t>п. Малиновка, садовое общетво "Дружба", уч. №188</t>
  </si>
  <si>
    <t>Чаглей Сергей Максимович</t>
  </si>
  <si>
    <t>20-М/2021</t>
  </si>
  <si>
    <t>п. Малиновка, садовое общество Дружба, уч.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</si>
</sst>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5" fontId="0" fillId="0" borderId="0" xfId="0" applyNumberFormat="1"/>
    <xf numFmtId="2" fontId="6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39"/>
  <sheetViews>
    <sheetView view="pageBreakPreview" topLeftCell="A13" zoomScale="85" zoomScaleNormal="100" zoomScaleSheetLayoutView="85" workbookViewId="0">
      <selection activeCell="A38" sqref="A38:XFD38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67" t="s">
        <v>34</v>
      </c>
      <c r="C1" s="67"/>
      <c r="D1" s="67"/>
      <c r="E1" s="67"/>
      <c r="F1" s="67"/>
      <c r="G1" s="67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22.5" x14ac:dyDescent="0.25">
      <c r="B3" s="1">
        <v>1</v>
      </c>
      <c r="C3" s="1" t="s">
        <v>35</v>
      </c>
      <c r="D3" s="18" t="s">
        <v>36</v>
      </c>
      <c r="E3" s="2" t="s">
        <v>37</v>
      </c>
      <c r="F3" s="1">
        <v>6</v>
      </c>
      <c r="G3" s="31">
        <v>5</v>
      </c>
    </row>
    <row r="4" spans="2:7" x14ac:dyDescent="0.25">
      <c r="B4" s="1">
        <v>2</v>
      </c>
      <c r="C4" s="27" t="s">
        <v>38</v>
      </c>
      <c r="D4" s="18" t="s">
        <v>39</v>
      </c>
      <c r="E4" s="28" t="s">
        <v>40</v>
      </c>
      <c r="F4" s="1">
        <v>0.4</v>
      </c>
      <c r="G4" s="31">
        <v>15</v>
      </c>
    </row>
    <row r="5" spans="2:7" x14ac:dyDescent="0.25">
      <c r="B5" s="1">
        <v>3</v>
      </c>
      <c r="C5" s="7" t="s">
        <v>41</v>
      </c>
      <c r="D5" s="18" t="s">
        <v>42</v>
      </c>
      <c r="E5" s="23" t="s">
        <v>43</v>
      </c>
      <c r="F5" s="1">
        <v>0.4</v>
      </c>
      <c r="G5" s="31">
        <v>15</v>
      </c>
    </row>
    <row r="6" spans="2:7" ht="22.5" x14ac:dyDescent="0.25">
      <c r="B6" s="1">
        <v>4</v>
      </c>
      <c r="C6" s="7" t="s">
        <v>44</v>
      </c>
      <c r="D6" s="18" t="s">
        <v>45</v>
      </c>
      <c r="E6" s="23" t="s">
        <v>46</v>
      </c>
      <c r="F6" s="1">
        <v>0.4</v>
      </c>
      <c r="G6" s="31">
        <v>15</v>
      </c>
    </row>
    <row r="7" spans="2:7" ht="22.5" x14ac:dyDescent="0.25">
      <c r="B7" s="1">
        <v>5</v>
      </c>
      <c r="C7" s="34" t="s">
        <v>47</v>
      </c>
      <c r="D7" s="18" t="s">
        <v>48</v>
      </c>
      <c r="E7" s="2" t="s">
        <v>49</v>
      </c>
      <c r="F7" s="1">
        <v>0.4</v>
      </c>
      <c r="G7" s="31">
        <v>15</v>
      </c>
    </row>
    <row r="8" spans="2:7" ht="22.5" x14ac:dyDescent="0.25">
      <c r="B8" s="1">
        <v>6</v>
      </c>
      <c r="C8" s="68" t="s">
        <v>50</v>
      </c>
      <c r="D8" s="18" t="s">
        <v>51</v>
      </c>
      <c r="E8" s="23" t="s">
        <v>52</v>
      </c>
      <c r="F8" s="68">
        <v>0.4</v>
      </c>
      <c r="G8" s="69">
        <v>15</v>
      </c>
    </row>
    <row r="9" spans="2:7" ht="33.75" x14ac:dyDescent="0.25">
      <c r="B9" s="1">
        <v>7</v>
      </c>
      <c r="C9" s="35" t="s">
        <v>53</v>
      </c>
      <c r="D9" s="18" t="s">
        <v>54</v>
      </c>
      <c r="E9" s="39" t="s">
        <v>55</v>
      </c>
      <c r="F9" s="68">
        <v>0.4</v>
      </c>
      <c r="G9" s="69">
        <v>30</v>
      </c>
    </row>
    <row r="10" spans="2:7" x14ac:dyDescent="0.25">
      <c r="B10" s="1">
        <v>8</v>
      </c>
      <c r="C10" s="35" t="s">
        <v>56</v>
      </c>
      <c r="D10" s="18" t="s">
        <v>57</v>
      </c>
      <c r="E10" s="39" t="s">
        <v>58</v>
      </c>
      <c r="F10" s="68">
        <v>0.4</v>
      </c>
      <c r="G10" s="69">
        <v>7.5</v>
      </c>
    </row>
    <row r="11" spans="2:7" ht="22.5" x14ac:dyDescent="0.25">
      <c r="B11" s="1">
        <v>9</v>
      </c>
      <c r="C11" s="35" t="s">
        <v>59</v>
      </c>
      <c r="D11" s="18" t="s">
        <v>60</v>
      </c>
      <c r="E11" s="39" t="s">
        <v>61</v>
      </c>
      <c r="F11" s="68">
        <v>0.4</v>
      </c>
      <c r="G11" s="69">
        <v>15</v>
      </c>
    </row>
    <row r="12" spans="2:7" x14ac:dyDescent="0.25">
      <c r="B12" s="1">
        <v>10</v>
      </c>
      <c r="C12" s="35" t="s">
        <v>62</v>
      </c>
      <c r="D12" s="18" t="s">
        <v>63</v>
      </c>
      <c r="E12" s="39" t="s">
        <v>64</v>
      </c>
      <c r="F12" s="68">
        <v>0.22</v>
      </c>
      <c r="G12" s="69">
        <v>15</v>
      </c>
    </row>
    <row r="13" spans="2:7" x14ac:dyDescent="0.25">
      <c r="B13" s="1">
        <v>11</v>
      </c>
      <c r="C13" s="35" t="s">
        <v>65</v>
      </c>
      <c r="D13" s="18" t="s">
        <v>66</v>
      </c>
      <c r="E13" s="39" t="s">
        <v>67</v>
      </c>
      <c r="F13" s="68">
        <v>0.22</v>
      </c>
      <c r="G13" s="69">
        <v>15</v>
      </c>
    </row>
    <row r="14" spans="2:7" ht="22.5" x14ac:dyDescent="0.25">
      <c r="B14" s="1">
        <v>12</v>
      </c>
      <c r="C14" s="35" t="s">
        <v>68</v>
      </c>
      <c r="D14" s="18" t="s">
        <v>69</v>
      </c>
      <c r="E14" s="39" t="s">
        <v>70</v>
      </c>
      <c r="F14" s="68">
        <v>0.4</v>
      </c>
      <c r="G14" s="69">
        <v>15</v>
      </c>
    </row>
    <row r="15" spans="2:7" ht="22.5" x14ac:dyDescent="0.25">
      <c r="B15" s="1">
        <v>13</v>
      </c>
      <c r="C15" s="26" t="s">
        <v>71</v>
      </c>
      <c r="D15" s="18" t="s">
        <v>72</v>
      </c>
      <c r="E15" s="28" t="s">
        <v>73</v>
      </c>
      <c r="F15" s="68">
        <v>0.4</v>
      </c>
      <c r="G15" s="69">
        <v>105</v>
      </c>
    </row>
    <row r="16" spans="2:7" ht="22.5" x14ac:dyDescent="0.25">
      <c r="B16" s="1">
        <v>14</v>
      </c>
      <c r="C16" s="35" t="s">
        <v>74</v>
      </c>
      <c r="D16" s="18" t="s">
        <v>75</v>
      </c>
      <c r="E16" s="28" t="s">
        <v>76</v>
      </c>
      <c r="F16" s="68">
        <v>10</v>
      </c>
      <c r="G16" s="69">
        <v>652</v>
      </c>
    </row>
    <row r="17" spans="2:7" ht="22.5" x14ac:dyDescent="0.25">
      <c r="B17" s="1">
        <v>15</v>
      </c>
      <c r="C17" s="35" t="s">
        <v>77</v>
      </c>
      <c r="D17" s="18" t="s">
        <v>78</v>
      </c>
      <c r="E17" s="28" t="s">
        <v>79</v>
      </c>
      <c r="F17" s="68">
        <v>0.22</v>
      </c>
      <c r="G17" s="69">
        <v>15</v>
      </c>
    </row>
    <row r="18" spans="2:7" x14ac:dyDescent="0.25">
      <c r="B18" s="1">
        <v>16</v>
      </c>
      <c r="C18" s="35" t="s">
        <v>80</v>
      </c>
      <c r="D18" s="18" t="s">
        <v>81</v>
      </c>
      <c r="E18" s="28" t="s">
        <v>82</v>
      </c>
      <c r="F18" s="68">
        <v>0.22</v>
      </c>
      <c r="G18" s="69">
        <v>15</v>
      </c>
    </row>
    <row r="19" spans="2:7" ht="22.5" x14ac:dyDescent="0.25">
      <c r="B19" s="1">
        <v>17</v>
      </c>
      <c r="C19" s="35" t="s">
        <v>83</v>
      </c>
      <c r="D19" s="18" t="s">
        <v>84</v>
      </c>
      <c r="E19" s="28" t="s">
        <v>85</v>
      </c>
      <c r="F19" s="68">
        <v>0.4</v>
      </c>
      <c r="G19" s="69">
        <v>27</v>
      </c>
    </row>
    <row r="20" spans="2:7" ht="22.5" x14ac:dyDescent="0.25">
      <c r="B20" s="1">
        <v>18</v>
      </c>
      <c r="C20" s="35" t="s">
        <v>83</v>
      </c>
      <c r="D20" s="18" t="s">
        <v>86</v>
      </c>
      <c r="E20" s="28" t="s">
        <v>87</v>
      </c>
      <c r="F20" s="68">
        <v>0.4</v>
      </c>
      <c r="G20" s="69">
        <v>37</v>
      </c>
    </row>
    <row r="21" spans="2:7" ht="22.5" x14ac:dyDescent="0.25">
      <c r="B21" s="1">
        <v>19</v>
      </c>
      <c r="C21" s="35" t="s">
        <v>83</v>
      </c>
      <c r="D21" s="18" t="s">
        <v>88</v>
      </c>
      <c r="E21" s="23" t="s">
        <v>89</v>
      </c>
      <c r="F21" s="1">
        <v>0.4</v>
      </c>
      <c r="G21" s="31">
        <v>36</v>
      </c>
    </row>
    <row r="22" spans="2:7" ht="22.5" x14ac:dyDescent="0.25">
      <c r="B22" s="1">
        <v>20</v>
      </c>
      <c r="C22" s="35" t="s">
        <v>83</v>
      </c>
      <c r="D22" s="18" t="s">
        <v>90</v>
      </c>
      <c r="E22" s="23" t="s">
        <v>91</v>
      </c>
      <c r="F22" s="1">
        <v>0.4</v>
      </c>
      <c r="G22" s="31">
        <v>25</v>
      </c>
    </row>
    <row r="23" spans="2:7" ht="22.5" x14ac:dyDescent="0.25">
      <c r="B23" s="1">
        <v>21</v>
      </c>
      <c r="C23" s="35" t="s">
        <v>83</v>
      </c>
      <c r="D23" s="18" t="s">
        <v>92</v>
      </c>
      <c r="E23" s="23" t="s">
        <v>93</v>
      </c>
      <c r="F23" s="1">
        <v>0.4</v>
      </c>
      <c r="G23" s="31">
        <v>27</v>
      </c>
    </row>
    <row r="24" spans="2:7" ht="22.5" x14ac:dyDescent="0.25">
      <c r="B24" s="1">
        <v>22</v>
      </c>
      <c r="C24" s="35" t="s">
        <v>83</v>
      </c>
      <c r="D24" s="18" t="s">
        <v>94</v>
      </c>
      <c r="E24" s="23" t="s">
        <v>95</v>
      </c>
      <c r="F24" s="1">
        <v>0.4</v>
      </c>
      <c r="G24" s="31">
        <v>26</v>
      </c>
    </row>
    <row r="25" spans="2:7" ht="22.5" x14ac:dyDescent="0.25">
      <c r="B25" s="1">
        <v>23</v>
      </c>
      <c r="C25" s="1" t="s">
        <v>96</v>
      </c>
      <c r="D25" s="18" t="s">
        <v>97</v>
      </c>
      <c r="E25" s="2" t="s">
        <v>98</v>
      </c>
      <c r="F25" s="1">
        <v>0.4</v>
      </c>
      <c r="G25" s="31">
        <v>75</v>
      </c>
    </row>
    <row r="26" spans="2:7" x14ac:dyDescent="0.25">
      <c r="B26" s="1">
        <v>24</v>
      </c>
      <c r="C26" s="7" t="s">
        <v>99</v>
      </c>
      <c r="D26" s="18" t="s">
        <v>100</v>
      </c>
      <c r="E26" s="23" t="s">
        <v>101</v>
      </c>
      <c r="F26" s="1">
        <v>0.4</v>
      </c>
      <c r="G26" s="31">
        <v>30</v>
      </c>
    </row>
    <row r="27" spans="2:7" ht="22.5" x14ac:dyDescent="0.25">
      <c r="B27" s="1">
        <v>25</v>
      </c>
      <c r="C27" s="7" t="s">
        <v>102</v>
      </c>
      <c r="D27" s="18" t="s">
        <v>103</v>
      </c>
      <c r="E27" s="23" t="s">
        <v>104</v>
      </c>
      <c r="F27" s="1">
        <v>0.4</v>
      </c>
      <c r="G27" s="31">
        <v>15</v>
      </c>
    </row>
    <row r="28" spans="2:7" ht="22.5" x14ac:dyDescent="0.25">
      <c r="B28" s="1">
        <v>26</v>
      </c>
      <c r="C28" s="7" t="s">
        <v>105</v>
      </c>
      <c r="D28" s="18" t="s">
        <v>106</v>
      </c>
      <c r="E28" s="23" t="s">
        <v>107</v>
      </c>
      <c r="F28" s="1">
        <v>0.4</v>
      </c>
      <c r="G28" s="31">
        <v>15</v>
      </c>
    </row>
    <row r="29" spans="2:7" ht="22.5" x14ac:dyDescent="0.25">
      <c r="B29" s="1">
        <v>27</v>
      </c>
      <c r="C29" s="7" t="s">
        <v>108</v>
      </c>
      <c r="D29" s="18" t="s">
        <v>109</v>
      </c>
      <c r="E29" s="23" t="s">
        <v>110</v>
      </c>
      <c r="F29" s="1">
        <v>0.4</v>
      </c>
      <c r="G29" s="31">
        <v>15</v>
      </c>
    </row>
    <row r="30" spans="2:7" ht="22.5" x14ac:dyDescent="0.25">
      <c r="B30" s="1">
        <v>28</v>
      </c>
      <c r="C30" s="7" t="s">
        <v>111</v>
      </c>
      <c r="D30" s="18" t="s">
        <v>112</v>
      </c>
      <c r="E30" s="23" t="s">
        <v>113</v>
      </c>
      <c r="F30" s="1">
        <v>0.4</v>
      </c>
      <c r="G30" s="31">
        <v>15</v>
      </c>
    </row>
    <row r="31" spans="2:7" ht="22.5" x14ac:dyDescent="0.25">
      <c r="B31" s="1">
        <v>29</v>
      </c>
      <c r="C31" s="7" t="s">
        <v>114</v>
      </c>
      <c r="D31" s="18" t="s">
        <v>115</v>
      </c>
      <c r="E31" s="23" t="s">
        <v>116</v>
      </c>
      <c r="F31" s="1">
        <v>0.4</v>
      </c>
      <c r="G31" s="31">
        <v>15</v>
      </c>
    </row>
    <row r="32" spans="2:7" ht="15.75" x14ac:dyDescent="0.25">
      <c r="B32" s="55"/>
      <c r="C32" s="10" t="s">
        <v>7</v>
      </c>
      <c r="D32" s="44"/>
      <c r="E32" s="55"/>
      <c r="F32" s="55"/>
      <c r="G32" s="70">
        <f>SUM(G3:G31)</f>
        <v>1322.5</v>
      </c>
    </row>
    <row r="33" spans="2:7" x14ac:dyDescent="0.25">
      <c r="B33" s="19"/>
      <c r="C33" s="19"/>
      <c r="D33" s="56"/>
      <c r="E33" s="19"/>
      <c r="F33" s="19"/>
      <c r="G33" s="21"/>
    </row>
    <row r="34" spans="2:7" x14ac:dyDescent="0.25">
      <c r="B34" s="19"/>
      <c r="C34" s="71"/>
      <c r="D34" s="72"/>
      <c r="E34" s="19"/>
      <c r="F34" s="19"/>
      <c r="G34" s="19"/>
    </row>
    <row r="35" spans="2:7" x14ac:dyDescent="0.25">
      <c r="B35" s="19"/>
      <c r="C35" s="19" t="s">
        <v>8</v>
      </c>
      <c r="D35" s="56"/>
      <c r="E35" s="19">
        <v>198</v>
      </c>
      <c r="F35" s="19"/>
      <c r="G35" s="73">
        <v>4854.5</v>
      </c>
    </row>
    <row r="36" spans="2:7" x14ac:dyDescent="0.25">
      <c r="B36" s="19"/>
      <c r="C36" s="71"/>
      <c r="D36" s="72"/>
      <c r="E36" s="19"/>
      <c r="F36" s="19"/>
      <c r="G36" s="19"/>
    </row>
    <row r="37" spans="2:7" x14ac:dyDescent="0.25">
      <c r="B37" s="19"/>
      <c r="C37" s="71"/>
      <c r="D37" s="72"/>
      <c r="E37" s="19"/>
      <c r="F37" s="19"/>
      <c r="G37" s="19"/>
    </row>
    <row r="38" spans="2:7" x14ac:dyDescent="0.25">
      <c r="B38" s="19"/>
      <c r="C38" s="19"/>
      <c r="D38" s="56"/>
      <c r="E38" s="19"/>
      <c r="F38" s="19"/>
      <c r="G38" s="19"/>
    </row>
    <row r="39" spans="2:7" x14ac:dyDescent="0.25">
      <c r="B39" s="64" t="s">
        <v>22</v>
      </c>
      <c r="C39" s="64"/>
      <c r="D39" s="64"/>
      <c r="E39" s="64"/>
      <c r="F39" s="64"/>
      <c r="G39" s="64"/>
    </row>
  </sheetData>
  <mergeCells count="2">
    <mergeCell ref="B1:G1"/>
    <mergeCell ref="B39:G39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6"/>
  <sheetViews>
    <sheetView view="pageBreakPreview" zoomScale="96" zoomScaleNormal="100" zoomScaleSheetLayoutView="96" workbookViewId="0">
      <selection activeCell="E12" sqref="E12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74" t="s">
        <v>117</v>
      </c>
      <c r="C1" s="74"/>
      <c r="D1" s="74"/>
      <c r="E1" s="74"/>
      <c r="F1" s="74"/>
      <c r="G1" s="74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ht="22.5" x14ac:dyDescent="0.25">
      <c r="B3" s="27">
        <v>1</v>
      </c>
      <c r="C3" s="34" t="s">
        <v>118</v>
      </c>
      <c r="D3" s="18" t="s">
        <v>119</v>
      </c>
      <c r="E3" s="2" t="s">
        <v>120</v>
      </c>
      <c r="F3" s="68">
        <v>0.22</v>
      </c>
      <c r="G3" s="69">
        <v>8</v>
      </c>
    </row>
    <row r="4" spans="2:7" x14ac:dyDescent="0.25">
      <c r="B4" s="27">
        <v>2</v>
      </c>
      <c r="C4" s="1" t="s">
        <v>18</v>
      </c>
      <c r="D4" s="18" t="s">
        <v>121</v>
      </c>
      <c r="E4" s="39" t="s">
        <v>19</v>
      </c>
      <c r="F4" s="1">
        <v>0.4</v>
      </c>
      <c r="G4" s="31">
        <v>15</v>
      </c>
    </row>
    <row r="5" spans="2:7" ht="22.5" x14ac:dyDescent="0.25">
      <c r="B5" s="27">
        <v>3</v>
      </c>
      <c r="C5" s="34" t="s">
        <v>122</v>
      </c>
      <c r="D5" s="18" t="s">
        <v>123</v>
      </c>
      <c r="E5" s="2" t="s">
        <v>124</v>
      </c>
      <c r="F5" s="54">
        <v>0.22</v>
      </c>
      <c r="G5" s="36">
        <v>15</v>
      </c>
    </row>
    <row r="6" spans="2:7" ht="15.75" x14ac:dyDescent="0.25">
      <c r="B6" s="49"/>
      <c r="C6" s="13" t="s">
        <v>7</v>
      </c>
      <c r="D6" s="75"/>
      <c r="E6" s="49"/>
      <c r="F6" s="49"/>
      <c r="G6" s="33">
        <f>SUM(G3:G5)</f>
        <v>38</v>
      </c>
    </row>
    <row r="9" spans="2:7" x14ac:dyDescent="0.25">
      <c r="C9" s="3" t="s">
        <v>8</v>
      </c>
      <c r="D9" s="57"/>
      <c r="E9" s="3">
        <v>14</v>
      </c>
      <c r="F9" s="3"/>
      <c r="G9" s="6">
        <v>411</v>
      </c>
    </row>
    <row r="10" spans="2:7" x14ac:dyDescent="0.25">
      <c r="C10" s="3"/>
      <c r="D10" s="57"/>
      <c r="E10" s="3"/>
      <c r="F10" s="3"/>
      <c r="G10" s="6"/>
    </row>
    <row r="11" spans="2:7" x14ac:dyDescent="0.25">
      <c r="C11" s="3"/>
      <c r="D11" s="57"/>
      <c r="E11" s="3"/>
      <c r="F11" s="3"/>
      <c r="G11" s="6"/>
    </row>
    <row r="13" spans="2:7" x14ac:dyDescent="0.25">
      <c r="B13" s="66" t="s">
        <v>12</v>
      </c>
      <c r="C13" s="66"/>
      <c r="D13" s="66"/>
      <c r="E13" s="66"/>
      <c r="F13" s="66"/>
      <c r="G13" s="66"/>
    </row>
    <row r="16" spans="2:7" x14ac:dyDescent="0.25">
      <c r="B16" s="66"/>
      <c r="C16" s="66"/>
      <c r="D16" s="66"/>
      <c r="E16" s="66"/>
      <c r="F16" s="66"/>
      <c r="G16" s="66"/>
    </row>
  </sheetData>
  <mergeCells count="3">
    <mergeCell ref="B1:G1"/>
    <mergeCell ref="B16:G16"/>
    <mergeCell ref="B13:G1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4"/>
  <sheetViews>
    <sheetView view="pageBreakPreview" zoomScale="91" zoomScaleNormal="100" zoomScaleSheetLayoutView="91" workbookViewId="0">
      <selection activeCell="F37" sqref="F37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4.7109375" style="19" customWidth="1"/>
    <col min="4" max="4" width="12.28515625" style="19" customWidth="1"/>
    <col min="5" max="5" width="24.85546875" style="19" customWidth="1"/>
    <col min="6" max="6" width="13.85546875" style="19" customWidth="1"/>
    <col min="7" max="7" width="14.140625" style="19" customWidth="1"/>
    <col min="8" max="8" width="13.5703125" style="19" customWidth="1"/>
    <col min="9" max="9" width="11.5703125" style="19" customWidth="1"/>
    <col min="10" max="10" width="22.28515625" style="19" customWidth="1"/>
    <col min="11" max="16384" width="9.140625" style="19"/>
  </cols>
  <sheetData>
    <row r="1" spans="2:10" ht="81.75" customHeight="1" x14ac:dyDescent="0.25">
      <c r="B1" s="74" t="s">
        <v>125</v>
      </c>
      <c r="C1" s="74"/>
      <c r="D1" s="74"/>
      <c r="E1" s="74"/>
      <c r="F1" s="74"/>
      <c r="G1" s="74"/>
      <c r="H1" s="74"/>
      <c r="I1" s="74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45" t="s">
        <v>3</v>
      </c>
      <c r="G2" s="45" t="s">
        <v>4</v>
      </c>
      <c r="H2" s="45" t="s">
        <v>6</v>
      </c>
      <c r="I2" s="76" t="s">
        <v>9</v>
      </c>
    </row>
    <row r="3" spans="2:10" ht="22.5" x14ac:dyDescent="0.25">
      <c r="B3" s="77">
        <v>1</v>
      </c>
      <c r="C3" s="35" t="s">
        <v>53</v>
      </c>
      <c r="D3" s="41" t="s">
        <v>126</v>
      </c>
      <c r="E3" s="39" t="s">
        <v>127</v>
      </c>
      <c r="F3" s="68">
        <v>0.4</v>
      </c>
      <c r="G3" s="69">
        <v>30</v>
      </c>
      <c r="H3" s="24">
        <v>4</v>
      </c>
      <c r="I3" s="78">
        <v>13816.16</v>
      </c>
      <c r="J3" s="21"/>
    </row>
    <row r="4" spans="2:10" x14ac:dyDescent="0.25">
      <c r="B4" s="77">
        <v>2</v>
      </c>
      <c r="C4" s="34" t="s">
        <v>128</v>
      </c>
      <c r="D4" s="41" t="s">
        <v>129</v>
      </c>
      <c r="E4" s="79" t="s">
        <v>130</v>
      </c>
      <c r="F4" s="1">
        <v>0.4</v>
      </c>
      <c r="G4" s="31">
        <v>15</v>
      </c>
      <c r="H4" s="27">
        <v>1</v>
      </c>
      <c r="I4" s="78">
        <v>550</v>
      </c>
      <c r="J4" s="21"/>
    </row>
    <row r="5" spans="2:10" ht="22.5" x14ac:dyDescent="0.25">
      <c r="B5" s="77">
        <v>3</v>
      </c>
      <c r="C5" s="27" t="s">
        <v>131</v>
      </c>
      <c r="D5" s="41" t="s">
        <v>132</v>
      </c>
      <c r="E5" s="28" t="s">
        <v>133</v>
      </c>
      <c r="F5" s="1">
        <v>0.4</v>
      </c>
      <c r="G5" s="31">
        <v>15</v>
      </c>
      <c r="H5" s="27">
        <v>6</v>
      </c>
      <c r="I5" s="78">
        <v>550</v>
      </c>
    </row>
    <row r="6" spans="2:10" ht="22.5" x14ac:dyDescent="0.25">
      <c r="B6" s="77">
        <v>4</v>
      </c>
      <c r="C6" s="27" t="s">
        <v>134</v>
      </c>
      <c r="D6" s="41" t="s">
        <v>135</v>
      </c>
      <c r="E6" s="28" t="s">
        <v>136</v>
      </c>
      <c r="F6" s="1">
        <v>0.4</v>
      </c>
      <c r="G6" s="31">
        <v>15</v>
      </c>
      <c r="H6" s="27">
        <v>1</v>
      </c>
      <c r="I6" s="78">
        <v>550</v>
      </c>
    </row>
    <row r="7" spans="2:10" x14ac:dyDescent="0.25">
      <c r="B7" s="77">
        <v>5</v>
      </c>
      <c r="C7" s="27" t="s">
        <v>137</v>
      </c>
      <c r="D7" s="41" t="s">
        <v>138</v>
      </c>
      <c r="E7" s="28" t="s">
        <v>139</v>
      </c>
      <c r="F7" s="1">
        <v>0.4</v>
      </c>
      <c r="G7" s="31">
        <v>15</v>
      </c>
      <c r="H7" s="26">
        <v>1</v>
      </c>
      <c r="I7" s="78">
        <v>550</v>
      </c>
    </row>
    <row r="8" spans="2:10" ht="20.45" customHeight="1" x14ac:dyDescent="0.25">
      <c r="B8" s="77">
        <v>6</v>
      </c>
      <c r="C8" s="35" t="s">
        <v>68</v>
      </c>
      <c r="D8" s="41" t="s">
        <v>140</v>
      </c>
      <c r="E8" s="39" t="s">
        <v>70</v>
      </c>
      <c r="F8" s="68">
        <v>0.4</v>
      </c>
      <c r="G8" s="69">
        <v>15</v>
      </c>
      <c r="H8" s="26">
        <v>6</v>
      </c>
      <c r="I8" s="78">
        <v>550</v>
      </c>
    </row>
    <row r="9" spans="2:10" ht="22.5" x14ac:dyDescent="0.25">
      <c r="B9" s="77">
        <v>7</v>
      </c>
      <c r="C9" s="27" t="s">
        <v>141</v>
      </c>
      <c r="D9" s="41" t="s">
        <v>142</v>
      </c>
      <c r="E9" s="28" t="s">
        <v>143</v>
      </c>
      <c r="F9" s="1">
        <v>0.4</v>
      </c>
      <c r="G9" s="31">
        <v>15</v>
      </c>
      <c r="H9" s="26">
        <v>1</v>
      </c>
      <c r="I9" s="78">
        <v>550</v>
      </c>
    </row>
    <row r="10" spans="2:10" x14ac:dyDescent="0.25">
      <c r="B10" s="77">
        <v>8</v>
      </c>
      <c r="C10" s="27" t="s">
        <v>144</v>
      </c>
      <c r="D10" s="41" t="s">
        <v>145</v>
      </c>
      <c r="E10" s="28" t="s">
        <v>146</v>
      </c>
      <c r="F10" s="1">
        <v>0.4</v>
      </c>
      <c r="G10" s="31">
        <v>15</v>
      </c>
      <c r="H10" s="26">
        <v>1</v>
      </c>
      <c r="I10" s="78">
        <v>550</v>
      </c>
    </row>
    <row r="11" spans="2:10" ht="22.5" x14ac:dyDescent="0.25">
      <c r="B11" s="77">
        <v>9</v>
      </c>
      <c r="C11" s="7" t="s">
        <v>44</v>
      </c>
      <c r="D11" s="41" t="s">
        <v>147</v>
      </c>
      <c r="E11" s="23" t="s">
        <v>46</v>
      </c>
      <c r="F11" s="1">
        <v>0.4</v>
      </c>
      <c r="G11" s="31">
        <v>15</v>
      </c>
      <c r="H11" s="27">
        <v>1</v>
      </c>
      <c r="I11" s="78">
        <v>550</v>
      </c>
    </row>
    <row r="12" spans="2:10" x14ac:dyDescent="0.25">
      <c r="B12" s="77">
        <v>10</v>
      </c>
      <c r="C12" s="35" t="s">
        <v>59</v>
      </c>
      <c r="D12" s="80" t="s">
        <v>148</v>
      </c>
      <c r="E12" s="39" t="s">
        <v>61</v>
      </c>
      <c r="F12" s="68">
        <v>0.4</v>
      </c>
      <c r="G12" s="69">
        <v>15</v>
      </c>
      <c r="H12" s="27">
        <v>1</v>
      </c>
      <c r="I12" s="78">
        <v>550</v>
      </c>
    </row>
    <row r="13" spans="2:10" ht="22.5" x14ac:dyDescent="0.25">
      <c r="B13" s="77">
        <v>11</v>
      </c>
      <c r="C13" s="27" t="s">
        <v>149</v>
      </c>
      <c r="D13" s="18" t="s">
        <v>150</v>
      </c>
      <c r="E13" s="28" t="s">
        <v>151</v>
      </c>
      <c r="F13" s="1">
        <v>0.4</v>
      </c>
      <c r="G13" s="31">
        <v>15</v>
      </c>
      <c r="H13" s="27">
        <v>1</v>
      </c>
      <c r="I13" s="78">
        <v>550</v>
      </c>
    </row>
    <row r="14" spans="2:10" x14ac:dyDescent="0.25">
      <c r="B14" s="77">
        <v>12</v>
      </c>
      <c r="C14" s="7" t="s">
        <v>41</v>
      </c>
      <c r="D14" s="41" t="s">
        <v>152</v>
      </c>
      <c r="E14" s="23" t="s">
        <v>153</v>
      </c>
      <c r="F14" s="1">
        <v>0.4</v>
      </c>
      <c r="G14" s="31">
        <v>15</v>
      </c>
      <c r="H14" s="27">
        <v>1</v>
      </c>
      <c r="I14" s="78">
        <v>550</v>
      </c>
    </row>
    <row r="15" spans="2:10" x14ac:dyDescent="0.25">
      <c r="B15" s="77">
        <v>13</v>
      </c>
      <c r="C15" s="35" t="s">
        <v>65</v>
      </c>
      <c r="D15" s="41" t="s">
        <v>154</v>
      </c>
      <c r="E15" s="39" t="s">
        <v>67</v>
      </c>
      <c r="F15" s="68">
        <v>0.22</v>
      </c>
      <c r="G15" s="69">
        <v>15</v>
      </c>
      <c r="H15" s="27">
        <v>1</v>
      </c>
      <c r="I15" s="78">
        <v>550</v>
      </c>
    </row>
    <row r="16" spans="2:10" x14ac:dyDescent="0.25">
      <c r="B16" s="77">
        <v>14</v>
      </c>
      <c r="C16" s="27" t="s">
        <v>38</v>
      </c>
      <c r="D16" s="41" t="s">
        <v>155</v>
      </c>
      <c r="E16" s="28" t="s">
        <v>40</v>
      </c>
      <c r="F16" s="1">
        <v>0.4</v>
      </c>
      <c r="G16" s="31">
        <v>15</v>
      </c>
      <c r="H16" s="1">
        <v>1</v>
      </c>
      <c r="I16" s="78">
        <v>550</v>
      </c>
    </row>
    <row r="17" spans="2:9" ht="15.75" x14ac:dyDescent="0.25">
      <c r="B17" s="81"/>
      <c r="C17" s="13" t="s">
        <v>7</v>
      </c>
      <c r="D17" s="49"/>
      <c r="E17" s="49"/>
      <c r="F17" s="49"/>
      <c r="G17" s="82">
        <f t="shared" ref="G17" si="0">SUM(G3:G16)</f>
        <v>225</v>
      </c>
      <c r="H17" s="82"/>
      <c r="I17" s="82">
        <f>SUM(I3:I16)</f>
        <v>20966.16</v>
      </c>
    </row>
    <row r="18" spans="2:9" ht="15.75" x14ac:dyDescent="0.25">
      <c r="B18" s="57"/>
      <c r="C18" s="83"/>
      <c r="D18" s="3"/>
      <c r="E18" s="3"/>
      <c r="F18" s="3"/>
      <c r="G18" s="3"/>
      <c r="H18" s="3"/>
      <c r="I18" s="6"/>
    </row>
    <row r="19" spans="2:9" ht="15.75" x14ac:dyDescent="0.25">
      <c r="B19" s="57"/>
      <c r="C19" s="83"/>
      <c r="D19" s="3"/>
      <c r="E19" s="3"/>
      <c r="F19" s="3"/>
      <c r="G19" s="3"/>
      <c r="H19" s="3"/>
      <c r="I19" s="6"/>
    </row>
    <row r="20" spans="2:9" x14ac:dyDescent="0.25">
      <c r="B20" s="9"/>
      <c r="C20" s="3" t="s">
        <v>8</v>
      </c>
      <c r="D20" s="3"/>
      <c r="E20">
        <v>159</v>
      </c>
      <c r="F20"/>
      <c r="G20" s="84">
        <v>3307</v>
      </c>
      <c r="H20"/>
      <c r="I20" s="22"/>
    </row>
    <row r="21" spans="2:9" x14ac:dyDescent="0.25">
      <c r="B21" s="9"/>
      <c r="C21" s="3"/>
      <c r="D21" s="3"/>
      <c r="E21"/>
      <c r="F21"/>
      <c r="G21"/>
      <c r="H21"/>
      <c r="I21" s="22"/>
    </row>
    <row r="22" spans="2:9" x14ac:dyDescent="0.25">
      <c r="B22" s="9"/>
      <c r="C22" s="3"/>
      <c r="D22" s="3"/>
      <c r="E22"/>
      <c r="F22"/>
      <c r="G22"/>
      <c r="H22"/>
      <c r="I22" s="22"/>
    </row>
    <row r="23" spans="2:9" x14ac:dyDescent="0.25">
      <c r="B23" s="57"/>
      <c r="C23" s="3"/>
      <c r="D23" s="3"/>
      <c r="E23" s="3"/>
      <c r="F23" s="3"/>
      <c r="G23" s="3"/>
      <c r="H23" s="3"/>
      <c r="I23" s="6"/>
    </row>
    <row r="24" spans="2:9" x14ac:dyDescent="0.25">
      <c r="B24" s="57"/>
      <c r="C24" s="66" t="s">
        <v>33</v>
      </c>
      <c r="D24" s="66"/>
      <c r="E24" s="66"/>
      <c r="F24" s="66"/>
      <c r="G24" s="66"/>
      <c r="H24" s="66"/>
      <c r="I24" s="66"/>
    </row>
  </sheetData>
  <mergeCells count="2">
    <mergeCell ref="B1:I1"/>
    <mergeCell ref="C24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2"/>
  <sheetViews>
    <sheetView view="pageBreakPreview" zoomScale="91" zoomScaleNormal="100" zoomScaleSheetLayoutView="91" workbookViewId="0">
      <selection activeCell="D18" sqref="D18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65" t="s">
        <v>156</v>
      </c>
      <c r="C1" s="65"/>
      <c r="D1" s="65"/>
      <c r="E1" s="65"/>
      <c r="F1" s="65"/>
      <c r="G1" s="65"/>
      <c r="H1" s="65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45" t="s">
        <v>3</v>
      </c>
      <c r="G2" s="45" t="s">
        <v>4</v>
      </c>
      <c r="H2" s="12" t="s">
        <v>9</v>
      </c>
    </row>
    <row r="3" spans="2:9" x14ac:dyDescent="0.25">
      <c r="B3" s="30">
        <v>1</v>
      </c>
      <c r="C3" s="24"/>
      <c r="D3" s="43"/>
      <c r="E3" s="2"/>
      <c r="F3" s="61"/>
      <c r="G3" s="61"/>
      <c r="H3" s="62"/>
      <c r="I3" s="6"/>
    </row>
    <row r="4" spans="2:9" ht="15.75" x14ac:dyDescent="0.25">
      <c r="B4" s="29"/>
      <c r="C4" s="13" t="s">
        <v>7</v>
      </c>
      <c r="D4" s="47"/>
      <c r="E4" s="26"/>
      <c r="F4" s="26"/>
      <c r="G4" s="26"/>
      <c r="H4" s="37">
        <f>SUM(H3:H3)</f>
        <v>0</v>
      </c>
    </row>
    <row r="5" spans="2:9" ht="15.75" x14ac:dyDescent="0.25">
      <c r="B5" s="48"/>
      <c r="C5" s="50"/>
      <c r="D5" s="51"/>
      <c r="E5" s="5"/>
      <c r="F5" s="5"/>
      <c r="G5" s="5"/>
      <c r="H5" s="52"/>
    </row>
    <row r="6" spans="2:9" ht="15.75" x14ac:dyDescent="0.25">
      <c r="B6" s="48"/>
      <c r="C6" s="50"/>
      <c r="D6" s="51"/>
      <c r="E6" s="5"/>
      <c r="F6" s="5"/>
      <c r="G6" s="5"/>
      <c r="H6" s="52"/>
    </row>
    <row r="7" spans="2:9" x14ac:dyDescent="0.25">
      <c r="B7" s="9"/>
      <c r="C7" s="5" t="s">
        <v>8</v>
      </c>
      <c r="D7" s="5"/>
      <c r="E7" s="4">
        <v>1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9"/>
      <c r="C9" s="5"/>
      <c r="D9" s="5"/>
      <c r="E9" s="4"/>
      <c r="F9"/>
      <c r="G9"/>
      <c r="H9"/>
    </row>
    <row r="10" spans="2:9" x14ac:dyDescent="0.25">
      <c r="B10" s="53"/>
    </row>
    <row r="11" spans="2:9" x14ac:dyDescent="0.25">
      <c r="B11" s="53"/>
      <c r="C11" s="66" t="s">
        <v>13</v>
      </c>
      <c r="D11" s="66"/>
      <c r="E11" s="66"/>
      <c r="F11" s="66"/>
      <c r="G11" s="66"/>
      <c r="H11" s="66"/>
    </row>
    <row r="12" spans="2:9" x14ac:dyDescent="0.25">
      <c r="B12" s="53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"/>
  <sheetViews>
    <sheetView tabSelected="1" view="pageBreakPreview" topLeftCell="A19" zoomScaleNormal="100" zoomScaleSheetLayoutView="100" workbookViewId="0">
      <selection activeCell="C37" sqref="C37"/>
    </sheetView>
  </sheetViews>
  <sheetFormatPr defaultColWidth="9.140625" defaultRowHeight="15" x14ac:dyDescent="0.25"/>
  <cols>
    <col min="1" max="1" width="9.140625" style="19"/>
    <col min="2" max="2" width="5.140625" style="20" customWidth="1"/>
    <col min="3" max="3" width="31.7109375" style="19" customWidth="1"/>
    <col min="4" max="4" width="12.140625" style="19" customWidth="1"/>
    <col min="5" max="5" width="16.7109375" style="19" customWidth="1"/>
    <col min="6" max="6" width="22.85546875" style="19" customWidth="1"/>
    <col min="7" max="7" width="20.42578125" style="19" customWidth="1"/>
    <col min="8" max="8" width="16.28515625" style="19" customWidth="1"/>
    <col min="9" max="9" width="15.28515625" style="19" customWidth="1"/>
    <col min="10" max="10" width="10.28515625" style="19" bestFit="1" customWidth="1"/>
    <col min="11" max="16384" width="9.140625" style="19"/>
  </cols>
  <sheetData>
    <row r="1" spans="1:9" ht="83.25" customHeight="1" x14ac:dyDescent="0.25">
      <c r="B1" s="74" t="s">
        <v>157</v>
      </c>
      <c r="C1" s="74"/>
      <c r="D1" s="74"/>
      <c r="E1" s="74"/>
      <c r="F1" s="74"/>
      <c r="G1" s="74"/>
      <c r="H1" s="74"/>
      <c r="I1" s="74"/>
    </row>
    <row r="2" spans="1:9" ht="31.5" x14ac:dyDescent="0.25">
      <c r="B2" s="16" t="s">
        <v>0</v>
      </c>
      <c r="C2" s="16" t="s">
        <v>1</v>
      </c>
      <c r="D2" s="16" t="s">
        <v>14</v>
      </c>
      <c r="E2" s="16" t="s">
        <v>11</v>
      </c>
      <c r="F2" s="16" t="s">
        <v>2</v>
      </c>
      <c r="G2" s="16" t="s">
        <v>3</v>
      </c>
      <c r="H2" s="17" t="s">
        <v>15</v>
      </c>
      <c r="I2" s="17" t="s">
        <v>9</v>
      </c>
    </row>
    <row r="3" spans="1:9" x14ac:dyDescent="0.25">
      <c r="B3" s="27">
        <v>1</v>
      </c>
      <c r="C3" s="34" t="s">
        <v>26</v>
      </c>
      <c r="D3" s="85" t="s">
        <v>27</v>
      </c>
      <c r="E3" s="86">
        <v>44409</v>
      </c>
      <c r="F3" s="2" t="s">
        <v>158</v>
      </c>
      <c r="G3" s="31">
        <v>0.22</v>
      </c>
      <c r="H3" s="31">
        <v>15</v>
      </c>
      <c r="I3" s="59">
        <v>550</v>
      </c>
    </row>
    <row r="4" spans="1:9" x14ac:dyDescent="0.25">
      <c r="A4" s="15"/>
      <c r="B4" s="27">
        <v>2</v>
      </c>
      <c r="C4" s="34" t="s">
        <v>20</v>
      </c>
      <c r="D4" s="85" t="s">
        <v>28</v>
      </c>
      <c r="E4" s="86">
        <v>44409</v>
      </c>
      <c r="F4" s="39" t="s">
        <v>21</v>
      </c>
      <c r="G4" s="1">
        <v>0.4</v>
      </c>
      <c r="H4" s="31">
        <v>15</v>
      </c>
      <c r="I4" s="59">
        <v>550</v>
      </c>
    </row>
    <row r="5" spans="1:9" ht="22.5" x14ac:dyDescent="0.25">
      <c r="B5" s="27">
        <v>3</v>
      </c>
      <c r="C5" s="35" t="s">
        <v>159</v>
      </c>
      <c r="D5" s="87" t="s">
        <v>160</v>
      </c>
      <c r="E5" s="86">
        <v>44409</v>
      </c>
      <c r="F5" s="2" t="s">
        <v>161</v>
      </c>
      <c r="G5" s="35">
        <v>0.22</v>
      </c>
      <c r="H5" s="88">
        <v>10</v>
      </c>
      <c r="I5" s="59">
        <v>550</v>
      </c>
    </row>
    <row r="6" spans="1:9" ht="22.5" x14ac:dyDescent="0.25">
      <c r="B6" s="27">
        <v>4</v>
      </c>
      <c r="C6" s="46" t="s">
        <v>162</v>
      </c>
      <c r="D6" s="87" t="s">
        <v>163</v>
      </c>
      <c r="E6" s="86">
        <v>44409</v>
      </c>
      <c r="F6" s="2" t="s">
        <v>164</v>
      </c>
      <c r="G6" s="27">
        <v>0.22</v>
      </c>
      <c r="H6" s="58">
        <v>15</v>
      </c>
      <c r="I6" s="59">
        <v>550</v>
      </c>
    </row>
    <row r="7" spans="1:9" ht="33.75" x14ac:dyDescent="0.25">
      <c r="B7" s="27">
        <v>5</v>
      </c>
      <c r="C7" s="35" t="s">
        <v>165</v>
      </c>
      <c r="D7" s="41" t="s">
        <v>166</v>
      </c>
      <c r="E7" s="86">
        <v>44409</v>
      </c>
      <c r="F7" s="39" t="s">
        <v>167</v>
      </c>
      <c r="G7" s="1">
        <v>0.22</v>
      </c>
      <c r="H7" s="31">
        <v>8</v>
      </c>
      <c r="I7" s="59">
        <v>550</v>
      </c>
    </row>
    <row r="8" spans="1:9" ht="22.5" x14ac:dyDescent="0.25">
      <c r="B8" s="27">
        <v>6</v>
      </c>
      <c r="C8" s="27" t="s">
        <v>168</v>
      </c>
      <c r="D8" s="41" t="s">
        <v>169</v>
      </c>
      <c r="E8" s="86">
        <v>44409</v>
      </c>
      <c r="F8" s="28" t="s">
        <v>170</v>
      </c>
      <c r="G8" s="1">
        <v>0.22</v>
      </c>
      <c r="H8" s="31">
        <v>8</v>
      </c>
      <c r="I8" s="59">
        <v>550</v>
      </c>
    </row>
    <row r="9" spans="1:9" ht="22.9" customHeight="1" x14ac:dyDescent="0.25">
      <c r="B9" s="27">
        <v>7</v>
      </c>
      <c r="C9" s="1" t="s">
        <v>171</v>
      </c>
      <c r="D9" s="41" t="s">
        <v>172</v>
      </c>
      <c r="E9" s="86">
        <v>44409</v>
      </c>
      <c r="F9" s="2" t="s">
        <v>173</v>
      </c>
      <c r="G9" s="63">
        <v>0.22</v>
      </c>
      <c r="H9" s="58">
        <v>8</v>
      </c>
      <c r="I9" s="59">
        <v>550</v>
      </c>
    </row>
    <row r="10" spans="1:9" ht="22.5" x14ac:dyDescent="0.25">
      <c r="B10" s="27">
        <v>8</v>
      </c>
      <c r="C10" s="34" t="s">
        <v>174</v>
      </c>
      <c r="D10" s="41" t="s">
        <v>175</v>
      </c>
      <c r="E10" s="86">
        <v>44409</v>
      </c>
      <c r="F10" s="2" t="s">
        <v>176</v>
      </c>
      <c r="G10" s="1">
        <v>0.22</v>
      </c>
      <c r="H10" s="31">
        <v>9</v>
      </c>
      <c r="I10" s="59">
        <v>550</v>
      </c>
    </row>
    <row r="11" spans="1:9" ht="22.5" x14ac:dyDescent="0.25">
      <c r="B11" s="27">
        <v>9</v>
      </c>
      <c r="C11" s="1" t="s">
        <v>177</v>
      </c>
      <c r="D11" s="41" t="s">
        <v>178</v>
      </c>
      <c r="E11" s="86">
        <v>44409</v>
      </c>
      <c r="F11" s="2" t="s">
        <v>179</v>
      </c>
      <c r="G11" s="1">
        <v>0.22</v>
      </c>
      <c r="H11" s="31">
        <v>8</v>
      </c>
      <c r="I11" s="59">
        <v>550</v>
      </c>
    </row>
    <row r="12" spans="1:9" ht="75" x14ac:dyDescent="0.25">
      <c r="B12" s="27">
        <v>10</v>
      </c>
      <c r="C12" s="60" t="s">
        <v>29</v>
      </c>
      <c r="D12" s="41" t="s">
        <v>30</v>
      </c>
      <c r="E12" s="86">
        <v>44409</v>
      </c>
      <c r="F12" s="39" t="s">
        <v>31</v>
      </c>
      <c r="G12" s="1">
        <v>0.4</v>
      </c>
      <c r="H12" s="31">
        <v>15</v>
      </c>
      <c r="I12" s="59">
        <v>550</v>
      </c>
    </row>
    <row r="13" spans="1:9" ht="22.5" x14ac:dyDescent="0.25">
      <c r="B13" s="27">
        <v>11</v>
      </c>
      <c r="C13" s="34" t="s">
        <v>180</v>
      </c>
      <c r="D13" s="41" t="s">
        <v>181</v>
      </c>
      <c r="E13" s="86">
        <v>44409</v>
      </c>
      <c r="F13" s="2" t="s">
        <v>182</v>
      </c>
      <c r="G13" s="54">
        <v>0.4</v>
      </c>
      <c r="H13" s="36">
        <v>15</v>
      </c>
      <c r="I13" s="59">
        <v>550</v>
      </c>
    </row>
    <row r="14" spans="1:9" x14ac:dyDescent="0.25">
      <c r="B14" s="27">
        <v>12</v>
      </c>
      <c r="C14" s="34" t="s">
        <v>16</v>
      </c>
      <c r="D14" s="89" t="s">
        <v>32</v>
      </c>
      <c r="E14" s="90">
        <v>44409</v>
      </c>
      <c r="F14" s="2" t="s">
        <v>17</v>
      </c>
      <c r="G14" s="54">
        <v>0.4</v>
      </c>
      <c r="H14" s="36">
        <v>15</v>
      </c>
      <c r="I14" s="59">
        <v>550</v>
      </c>
    </row>
    <row r="15" spans="1:9" ht="30" x14ac:dyDescent="0.25">
      <c r="B15" s="27">
        <v>13</v>
      </c>
      <c r="C15" s="34" t="s">
        <v>183</v>
      </c>
      <c r="D15" s="41" t="s">
        <v>184</v>
      </c>
      <c r="E15" s="90">
        <v>44409</v>
      </c>
      <c r="F15" s="2" t="s">
        <v>185</v>
      </c>
      <c r="G15" s="1">
        <v>0.4</v>
      </c>
      <c r="H15" s="36">
        <v>15</v>
      </c>
      <c r="I15" s="59">
        <v>550</v>
      </c>
    </row>
    <row r="16" spans="1:9" ht="22.5" x14ac:dyDescent="0.25">
      <c r="B16" s="27">
        <v>14</v>
      </c>
      <c r="C16" s="35" t="s">
        <v>186</v>
      </c>
      <c r="D16" s="80" t="s">
        <v>187</v>
      </c>
      <c r="E16" s="32">
        <v>44409</v>
      </c>
      <c r="F16" s="39" t="s">
        <v>188</v>
      </c>
      <c r="G16" s="68">
        <v>0.4</v>
      </c>
      <c r="H16" s="69">
        <v>15</v>
      </c>
      <c r="I16" s="59">
        <v>550</v>
      </c>
    </row>
    <row r="17" spans="2:9" x14ac:dyDescent="0.25">
      <c r="B17" s="27">
        <v>15</v>
      </c>
      <c r="C17" s="35" t="s">
        <v>189</v>
      </c>
      <c r="D17" s="80" t="s">
        <v>190</v>
      </c>
      <c r="E17" s="32">
        <v>44413</v>
      </c>
      <c r="F17" s="2" t="s">
        <v>191</v>
      </c>
      <c r="G17" s="68">
        <v>0.38</v>
      </c>
      <c r="H17" s="68">
        <v>15</v>
      </c>
      <c r="I17" s="59">
        <v>550</v>
      </c>
    </row>
    <row r="18" spans="2:9" ht="30" x14ac:dyDescent="0.25">
      <c r="B18" s="27">
        <v>16</v>
      </c>
      <c r="C18" s="34" t="s">
        <v>192</v>
      </c>
      <c r="D18" s="41" t="s">
        <v>193</v>
      </c>
      <c r="E18" s="91">
        <v>44420</v>
      </c>
      <c r="F18" s="2" t="s">
        <v>194</v>
      </c>
      <c r="G18" s="1">
        <v>0.38</v>
      </c>
      <c r="H18" s="31">
        <v>15</v>
      </c>
      <c r="I18" s="59">
        <v>550</v>
      </c>
    </row>
    <row r="19" spans="2:9" ht="30" x14ac:dyDescent="0.25">
      <c r="B19" s="27">
        <v>17</v>
      </c>
      <c r="C19" s="34" t="s">
        <v>195</v>
      </c>
      <c r="D19" s="41" t="s">
        <v>196</v>
      </c>
      <c r="E19" s="91">
        <v>44420</v>
      </c>
      <c r="F19" s="39" t="s">
        <v>197</v>
      </c>
      <c r="G19" s="1">
        <v>0.4</v>
      </c>
      <c r="H19" s="31">
        <v>15</v>
      </c>
      <c r="I19" s="59">
        <v>550</v>
      </c>
    </row>
    <row r="20" spans="2:9" ht="22.5" x14ac:dyDescent="0.25">
      <c r="B20" s="27">
        <v>18</v>
      </c>
      <c r="C20" s="34" t="s">
        <v>198</v>
      </c>
      <c r="D20" s="41" t="s">
        <v>199</v>
      </c>
      <c r="E20" s="42">
        <v>44421</v>
      </c>
      <c r="F20" s="2" t="s">
        <v>200</v>
      </c>
      <c r="G20" s="1">
        <v>0.22</v>
      </c>
      <c r="H20" s="31">
        <v>9</v>
      </c>
      <c r="I20" s="59">
        <v>550</v>
      </c>
    </row>
    <row r="21" spans="2:9" ht="22.5" x14ac:dyDescent="0.25">
      <c r="B21" s="27">
        <v>19</v>
      </c>
      <c r="C21" s="34" t="s">
        <v>201</v>
      </c>
      <c r="D21" s="41" t="s">
        <v>202</v>
      </c>
      <c r="E21" s="42">
        <v>44421</v>
      </c>
      <c r="F21" s="2" t="s">
        <v>203</v>
      </c>
      <c r="G21" s="1">
        <v>0.22</v>
      </c>
      <c r="H21" s="31">
        <v>15</v>
      </c>
      <c r="I21" s="59">
        <v>550</v>
      </c>
    </row>
    <row r="22" spans="2:9" ht="22.5" x14ac:dyDescent="0.25">
      <c r="B22" s="27">
        <v>20</v>
      </c>
      <c r="C22" s="1" t="s">
        <v>204</v>
      </c>
      <c r="D22" s="41" t="s">
        <v>205</v>
      </c>
      <c r="E22" s="42">
        <v>44421</v>
      </c>
      <c r="F22" s="2" t="s">
        <v>206</v>
      </c>
      <c r="G22" s="1">
        <v>0.22</v>
      </c>
      <c r="H22" s="31">
        <v>8</v>
      </c>
      <c r="I22" s="59">
        <v>550</v>
      </c>
    </row>
    <row r="23" spans="2:9" ht="22.5" x14ac:dyDescent="0.25">
      <c r="B23" s="27">
        <v>21</v>
      </c>
      <c r="C23" s="27" t="s">
        <v>207</v>
      </c>
      <c r="D23" s="41" t="s">
        <v>208</v>
      </c>
      <c r="E23" s="42">
        <v>44421</v>
      </c>
      <c r="F23" s="28" t="s">
        <v>209</v>
      </c>
      <c r="G23" s="1">
        <v>0.22</v>
      </c>
      <c r="H23" s="31">
        <v>8</v>
      </c>
      <c r="I23" s="59">
        <v>550</v>
      </c>
    </row>
    <row r="24" spans="2:9" ht="22.5" x14ac:dyDescent="0.25">
      <c r="B24" s="27">
        <v>22</v>
      </c>
      <c r="C24" s="7" t="s">
        <v>210</v>
      </c>
      <c r="D24" s="85" t="s">
        <v>211</v>
      </c>
      <c r="E24" s="25">
        <v>44421</v>
      </c>
      <c r="F24" s="2" t="s">
        <v>212</v>
      </c>
      <c r="G24" s="1">
        <v>0.22</v>
      </c>
      <c r="H24" s="31">
        <v>15</v>
      </c>
      <c r="I24" s="59">
        <v>550</v>
      </c>
    </row>
    <row r="25" spans="2:9" ht="22.5" x14ac:dyDescent="0.25">
      <c r="B25" s="27">
        <v>23</v>
      </c>
      <c r="C25" s="92" t="s">
        <v>23</v>
      </c>
      <c r="D25" s="85" t="s">
        <v>24</v>
      </c>
      <c r="E25" s="25">
        <v>44421</v>
      </c>
      <c r="F25" s="38" t="s">
        <v>25</v>
      </c>
      <c r="G25" s="40">
        <v>0.22</v>
      </c>
      <c r="H25" s="31">
        <v>15</v>
      </c>
      <c r="I25" s="59">
        <v>550</v>
      </c>
    </row>
    <row r="26" spans="2:9" ht="22.5" x14ac:dyDescent="0.25">
      <c r="B26" s="27">
        <v>24</v>
      </c>
      <c r="C26" s="7" t="s">
        <v>44</v>
      </c>
      <c r="D26" s="41" t="s">
        <v>147</v>
      </c>
      <c r="E26" s="91">
        <v>44438</v>
      </c>
      <c r="F26" s="39" t="s">
        <v>46</v>
      </c>
      <c r="G26" s="1">
        <v>0.4</v>
      </c>
      <c r="H26" s="31">
        <v>15</v>
      </c>
      <c r="I26" s="59">
        <v>550</v>
      </c>
    </row>
    <row r="27" spans="2:9" ht="15.75" x14ac:dyDescent="0.25">
      <c r="B27" s="55"/>
      <c r="C27" s="10" t="s">
        <v>7</v>
      </c>
      <c r="D27" s="55"/>
      <c r="E27" s="55"/>
      <c r="F27" s="55"/>
      <c r="G27" s="55"/>
      <c r="H27" s="93">
        <f>SUM(H3:H26)</f>
        <v>301</v>
      </c>
      <c r="I27" s="94">
        <f>SUM(I3:I26)</f>
        <v>13200</v>
      </c>
    </row>
    <row r="28" spans="2:9" x14ac:dyDescent="0.25">
      <c r="B28" s="3"/>
      <c r="C28" s="3"/>
      <c r="D28" s="3"/>
      <c r="E28" s="3"/>
      <c r="F28" s="3"/>
      <c r="G28" s="3"/>
      <c r="H28" s="57"/>
      <c r="I28" s="95"/>
    </row>
    <row r="29" spans="2:9" x14ac:dyDescent="0.25">
      <c r="B29" s="3"/>
      <c r="C29" s="3"/>
      <c r="D29" s="3"/>
      <c r="E29" s="3"/>
      <c r="F29" s="3"/>
      <c r="G29" s="3"/>
      <c r="H29" s="57"/>
      <c r="I29" s="95"/>
    </row>
    <row r="30" spans="2:9" x14ac:dyDescent="0.25">
      <c r="B30"/>
      <c r="C30" s="3" t="s">
        <v>8</v>
      </c>
      <c r="D30" s="3"/>
      <c r="E30">
        <v>174</v>
      </c>
      <c r="F30"/>
      <c r="G30"/>
      <c r="H30" s="96">
        <v>2892.7</v>
      </c>
      <c r="I30" s="97">
        <v>3666756.76</v>
      </c>
    </row>
    <row r="31" spans="2:9" x14ac:dyDescent="0.25">
      <c r="B31"/>
      <c r="C31" s="3"/>
      <c r="D31" s="3"/>
      <c r="E31"/>
      <c r="F31"/>
      <c r="G31"/>
      <c r="H31" s="9"/>
      <c r="I31"/>
    </row>
    <row r="32" spans="2:9" x14ac:dyDescent="0.25">
      <c r="B32"/>
      <c r="C32" s="3"/>
      <c r="D32" s="3"/>
      <c r="E32"/>
      <c r="F32"/>
      <c r="G32"/>
      <c r="H32" s="9"/>
      <c r="I32"/>
    </row>
    <row r="33" spans="2:9" x14ac:dyDescent="0.25">
      <c r="B33" s="3"/>
      <c r="C33" s="3"/>
      <c r="D33" s="3"/>
      <c r="E33" s="3"/>
      <c r="F33" s="3"/>
      <c r="G33" s="3"/>
      <c r="H33" s="57"/>
      <c r="I33" s="3"/>
    </row>
    <row r="34" spans="2:9" x14ac:dyDescent="0.25">
      <c r="B34" s="3"/>
      <c r="C34" s="66" t="s">
        <v>13</v>
      </c>
      <c r="D34" s="66"/>
      <c r="E34" s="66"/>
      <c r="F34" s="66"/>
      <c r="G34" s="66"/>
      <c r="H34" s="66"/>
      <c r="I34" s="3"/>
    </row>
  </sheetData>
  <mergeCells count="2">
    <mergeCell ref="B1:I1"/>
    <mergeCell ref="C34:H34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2021-09-03T03:26:13Z</dcterms:modified>
</cp:coreProperties>
</file>