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codeName="ЭтаКнига" defaultThemeVersion="124226"/>
  <xr:revisionPtr revIDLastSave="0" documentId="8_{4333D7DB-65EB-44AC-A781-C53EE887200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присоед-я'!$A$2:$J$13</definedName>
    <definedName name="_xlnm.Print_Area" localSheetId="4">'выполненные присоед-я'!$B$1:$I$39</definedName>
    <definedName name="_xlnm.Print_Area" localSheetId="2">договора!$B$1:$I$23</definedName>
    <definedName name="_xlnm.Print_Area" localSheetId="3">'договора растор'!$B$1:$H$12</definedName>
    <definedName name="_xlnm.Print_Area" localSheetId="0">заявки!$B$1:$G$25</definedName>
    <definedName name="_xlnm.Print_Area" localSheetId="1">'заявки аннулир'!$B$1:$G$14</definedName>
  </definedNames>
  <calcPr calcId="181029"/>
</workbook>
</file>

<file path=xl/calcChain.xml><?xml version="1.0" encoding="utf-8"?>
<calcChain xmlns="http://schemas.openxmlformats.org/spreadsheetml/2006/main">
  <c r="I33" i="6" l="1"/>
  <c r="H33" i="6"/>
  <c r="I14" i="4"/>
  <c r="G6" i="5"/>
  <c r="G17" i="1"/>
</calcChain>
</file>

<file path=xl/sharedStrings.xml><?xml version="1.0" encoding="utf-8"?>
<sst xmlns="http://schemas.openxmlformats.org/spreadsheetml/2006/main" count="229" uniqueCount="167">
  <si>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</si>
  <si>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</si>
  <si>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</si>
  <si>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</si>
  <si>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</si>
  <si>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</si>
  <si>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</si>
  <si>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</si>
  <si>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</si>
  <si>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</si>
  <si>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</si>
  <si>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</si>
  <si>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</si>
  <si>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</si>
  <si>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</si>
  <si>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</si>
  <si>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Былкова Людмила Николаевна</t>
  </si>
  <si>
    <t>с. Дзержинское, пер. Профсоюзный, 3</t>
  </si>
  <si>
    <t>Елькин Андрей Андреевич</t>
  </si>
  <si>
    <t>Головец Андрей Иванович</t>
  </si>
  <si>
    <t>с. Дзержинское, пер. Удачный, з/у 2</t>
  </si>
  <si>
    <t>Селявко Николай Викторович</t>
  </si>
  <si>
    <t>с. Дзержинское, ул. Строительная, 44</t>
  </si>
  <si>
    <t>Благородная Елена Александровна</t>
  </si>
  <si>
    <t>с. Дзержинское, пер. Тихий, д. 2, кв. 2</t>
  </si>
  <si>
    <t>Вайнбергер Эдуард Юрьевич</t>
  </si>
  <si>
    <t>п. Емельяново, ул. Посадская, д. 10, кв. 4</t>
  </si>
  <si>
    <t>Гузова Светлана Михайловна</t>
  </si>
  <si>
    <t>с. Дзержинское, ул. Пограничников, 21</t>
  </si>
  <si>
    <t>Павлова Екатерина Геннадьевна</t>
  </si>
  <si>
    <t>с. Дзержинское, ул. Пограничников, 23</t>
  </si>
  <si>
    <t>Андреева Карина Амангельдиновна</t>
  </si>
  <si>
    <t>Ачинский район, уч. 266</t>
  </si>
  <si>
    <t>Хомутинников Борис Николаевич</t>
  </si>
  <si>
    <t>д. Мужичкино, к.н. 24:11:0210107:6082</t>
  </si>
  <si>
    <t>Федорова Владлена Владимировна</t>
  </si>
  <si>
    <t>г. Ачинск, Южная промзона, квартал VII, корпус 4, стр. 3</t>
  </si>
  <si>
    <t>Чермашенцева Валентина Федоровна</t>
  </si>
  <si>
    <t>с. Дзержинское, ул. Горького, д. 1</t>
  </si>
  <si>
    <t>Орловский Евгений Александрович</t>
  </si>
  <si>
    <t>п. Тинской, ул. Комсомольская, д. 15, кв. 2</t>
  </si>
  <si>
    <t>Директор ООО ЭСК "Энергия"                                                                                                             А.В. Портнягин</t>
  </si>
  <si>
    <t>38-У/2021</t>
  </si>
  <si>
    <t>Спружевник Валентина Александровна</t>
  </si>
  <si>
    <t>14-М/2021</t>
  </si>
  <si>
    <t>п. Малиновка, садовое общество "Дружба", у.ч №263</t>
  </si>
  <si>
    <t>32-Дз/2021</t>
  </si>
  <si>
    <t>33-Дз/2021</t>
  </si>
  <si>
    <t>35-Дз/2021</t>
  </si>
  <si>
    <t>Агенство ЗАГС Красноярского края</t>
  </si>
  <si>
    <t>28-Дз/2021</t>
  </si>
  <si>
    <t>с. Дзержинское, ул Кирова, 4, пом. 5,7,10,12</t>
  </si>
  <si>
    <t>30-Дз/2021</t>
  </si>
  <si>
    <t>Козловцева Татьяна Ивановна</t>
  </si>
  <si>
    <t>3-Е/2021</t>
  </si>
  <si>
    <t>п. Емельяново, ул. Посадская, д. 13, кв. 6</t>
  </si>
  <si>
    <t>Директор ООО ЭСК "Энергия"                                                                                                                              А.В. Портнягин</t>
  </si>
  <si>
    <t>РЕЕСТР
заявок на технологическое присоединение
к электрическим сетям по ООО ЭСК "Энергия"
за июль 2021 года</t>
  </si>
  <si>
    <t>З-156</t>
  </si>
  <si>
    <t>г. Красноярск, ул. 2-я Ботаническая, 2Ж, бокс 22</t>
  </si>
  <si>
    <t>Литвинцева Светлана Владимировна</t>
  </si>
  <si>
    <t>З-157</t>
  </si>
  <si>
    <t>с. Дзержинское, ул. Е. Никитиной, д. 8, кв. 1</t>
  </si>
  <si>
    <t>З-158</t>
  </si>
  <si>
    <t>Чаглей Сергей Максимович</t>
  </si>
  <si>
    <t>З-159</t>
  </si>
  <si>
    <t>п. Малиновка, садовое общество Дружба, уч. 190</t>
  </si>
  <si>
    <t>Черентаев Денис Викторович</t>
  </si>
  <si>
    <t>З-160</t>
  </si>
  <si>
    <t>с. Дзержинское, ул. Кирова, 30</t>
  </si>
  <si>
    <t>З-161</t>
  </si>
  <si>
    <t>ИП Селявко Александр Викторович</t>
  </si>
  <si>
    <t>З-162</t>
  </si>
  <si>
    <t>с. Дзержинское, ул. Детства, 1А</t>
  </si>
  <si>
    <t>Манилов Александр Иванович</t>
  </si>
  <si>
    <t>З-163</t>
  </si>
  <si>
    <t>с. Дзержинское, ул. Горького, 122</t>
  </si>
  <si>
    <t>Бондяев Александр Дмитриевич</t>
  </si>
  <si>
    <t>З-164</t>
  </si>
  <si>
    <t>с. Дзержинское, ул. Краснопартизанская, 68</t>
  </si>
  <si>
    <t>Рощина Татьяна Ивановна</t>
  </si>
  <si>
    <t>З-165</t>
  </si>
  <si>
    <t>с. Дзержинское, ул. Красноармейская, 38</t>
  </si>
  <si>
    <t>Слугина Мария Петровна</t>
  </si>
  <si>
    <t>З-166</t>
  </si>
  <si>
    <t>с. Дзержинское, ул. Денисовская, д. 5</t>
  </si>
  <si>
    <t>Казимирский Сергей Николаевич</t>
  </si>
  <si>
    <t>З-167</t>
  </si>
  <si>
    <t>п. Емельяново, ул. Посадская, д. 4, кв. 6</t>
  </si>
  <si>
    <t>Гусев Валерий Викторович</t>
  </si>
  <si>
    <t>З-168</t>
  </si>
  <si>
    <t>с. Дзержинское, ул. Горького, д.9</t>
  </si>
  <si>
    <t>Малышева Надежда Павловна</t>
  </si>
  <si>
    <t>З-169</t>
  </si>
  <si>
    <t>с. Дзержинское, пер. Садовый, д. 6, кв. 1</t>
  </si>
  <si>
    <t>РЕЕСТР
аннулированных заявок на технологическое присоединение
к электрическим сетям по ООО ЭСК "Энергия за июль 2021 года</t>
  </si>
  <si>
    <t>Сенченко Анастасия Юрьевна</t>
  </si>
  <si>
    <t>З-60</t>
  </si>
  <si>
    <t>Березовский район, к.н. 24:04:0301001:3758</t>
  </si>
  <si>
    <t>З-59</t>
  </si>
  <si>
    <t>Березовский район, к.н. 24:04:0301001:3759</t>
  </si>
  <si>
    <t>Смирнова Людмила Анатольевна</t>
  </si>
  <si>
    <t>З-97</t>
  </si>
  <si>
    <t>Дружба, уч. 257</t>
  </si>
  <si>
    <t>РЕЕСТР
договоров на технологическое присоединение
к электрическим сетям по ООО ЭСК "Энергия"
за июль 2021 года</t>
  </si>
  <si>
    <t>19-М/2021</t>
  </si>
  <si>
    <t>20-М/2021</t>
  </si>
  <si>
    <t>1-А/2021</t>
  </si>
  <si>
    <t>36-Дз/2021</t>
  </si>
  <si>
    <t>Захаров Николай Иванович</t>
  </si>
  <si>
    <t>29-Дз/2021</t>
  </si>
  <si>
    <t>с. Дзержинское, ул. Студенческая, 2</t>
  </si>
  <si>
    <t>37-Дз/2021</t>
  </si>
  <si>
    <t>Шабловская Кристина Александровна</t>
  </si>
  <si>
    <t>9-Дз/2021</t>
  </si>
  <si>
    <t>с. Дзержинское, ул. Рождественская, д.56</t>
  </si>
  <si>
    <t>38-Дз/2021</t>
  </si>
  <si>
    <t>1-Т/2021</t>
  </si>
  <si>
    <t>3-Кр/2021</t>
  </si>
  <si>
    <t>8-Е/2021</t>
  </si>
  <si>
    <t>РЕЕСТР
расторгнутых договоров на технологическое присоединение
к электрическим сетям по ООО ЭСК "Энергия"
за июль 2021 года</t>
  </si>
  <si>
    <t>РЕЕСТР
выполненных присоединений
к электрическим сетям ООО ЭСК "Энергия"
за июль 2021 года</t>
  </si>
  <si>
    <t>Коробейникова Ольга Леонидовна</t>
  </si>
  <si>
    <t>8-М/2021</t>
  </si>
  <si>
    <t>п. Малиновка, к.н. 24:02:0602001:2337</t>
  </si>
  <si>
    <t>Гапоненко Надежда Александровна</t>
  </si>
  <si>
    <t>28-М/2020</t>
  </si>
  <si>
    <t>п. Малиновка, сад Дружба, уч. 67</t>
  </si>
  <si>
    <t>Назарова Галина Петровна</t>
  </si>
  <si>
    <t>55-М/2020</t>
  </si>
  <si>
    <t>п. Малиновка, с/о "Дружба", 317</t>
  </si>
  <si>
    <t>Пачковская Ульяна Николаевна</t>
  </si>
  <si>
    <t>50-М/2020</t>
  </si>
  <si>
    <t>п. Малиновка, садовое общество "Дружба", уч. №322</t>
  </si>
  <si>
    <t>Филиппов Николай Николаевич</t>
  </si>
  <si>
    <t>39-М/2020</t>
  </si>
  <si>
    <t>п. Малиновка, садовое общетво "Дружба", уч. №55</t>
  </si>
  <si>
    <t>Шанаурина Галина Петровна</t>
  </si>
  <si>
    <t>21-М/2020</t>
  </si>
  <si>
    <t>п. Малиновка, к.н. 24:02:0000000:4542</t>
  </si>
  <si>
    <t>Петровых Олег Эдуардович</t>
  </si>
  <si>
    <t>29-М/2020</t>
  </si>
  <si>
    <t>п. Малиновка, с/о "Дружба", уч. 196</t>
  </si>
  <si>
    <t>Попова Татьяна Львовна</t>
  </si>
  <si>
    <t>11-М/2020</t>
  </si>
  <si>
    <t>п. Малиновка, садовое общество "Дружба", садовый  уч. №110</t>
  </si>
  <si>
    <t>Пачковская Елена Владимировна</t>
  </si>
  <si>
    <t>31-М/2020</t>
  </si>
  <si>
    <t>п. Малиновка, с/о "Дружба", уч. 264</t>
  </si>
  <si>
    <t>Башун Анастасия Вячеславовна</t>
  </si>
  <si>
    <t>14-Дз/2020</t>
  </si>
  <si>
    <t>с. Дзержинское, ул.Чехова, д. 20, кв. 1</t>
  </si>
  <si>
    <t>Жгун Валентина Михайловна</t>
  </si>
  <si>
    <t>8-Дз/2019</t>
  </si>
  <si>
    <t>с. Дзержинское, ул.Горького, д. 205</t>
  </si>
  <si>
    <t>Грибанов Сергей Васильевич</t>
  </si>
  <si>
    <t>8-К/2021</t>
  </si>
  <si>
    <t>п. Кедровый, уч. 34</t>
  </si>
  <si>
    <t>Чиглинцев Анатолий Ильич</t>
  </si>
  <si>
    <t>1-К/2020</t>
  </si>
  <si>
    <t>п. Кедровый, микрорайон Южный, уч. 9</t>
  </si>
  <si>
    <t>Заховаев Игорь Владимирович</t>
  </si>
  <si>
    <t>10-К/2020</t>
  </si>
  <si>
    <t>Красноярский край, п. Кедровый, мкр. юго-восточный, участок №5</t>
  </si>
  <si>
    <t>Рыбакова Надежда Валерьевна</t>
  </si>
  <si>
    <t>20-В/2021</t>
  </si>
  <si>
    <t>Емельяновский район, уч. №46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</si>
</sst>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0" fillId="0" borderId="0" xfId="0" applyNumberFormat="1"/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2" fontId="0" fillId="2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G29"/>
  <sheetViews>
    <sheetView view="pageBreakPreview" zoomScale="85" zoomScaleNormal="100" zoomScaleSheetLayoutView="85" workbookViewId="0">
      <selection activeCell="J36" sqref="J36"/>
    </sheetView>
  </sheetViews>
  <sheetFormatPr defaultColWidth="9.140625" defaultRowHeight="15" x14ac:dyDescent="0.25"/>
  <cols>
    <col min="1" max="1" width="9.140625" style="14"/>
    <col min="2" max="2" width="6" style="14" customWidth="1"/>
    <col min="3" max="3" width="35.42578125" style="14" customWidth="1"/>
    <col min="4" max="4" width="9.28515625" style="14" customWidth="1"/>
    <col min="5" max="5" width="23.140625" style="14" customWidth="1"/>
    <col min="6" max="6" width="16.85546875" style="14" customWidth="1"/>
    <col min="7" max="7" width="16.140625" style="14" customWidth="1"/>
    <col min="8" max="16384" width="9.140625" style="14"/>
  </cols>
  <sheetData>
    <row r="1" spans="2:7" ht="82.5" customHeight="1" x14ac:dyDescent="0.25">
      <c r="B1" s="92" t="s">
        <v>57</v>
      </c>
      <c r="C1" s="92"/>
      <c r="D1" s="92"/>
      <c r="E1" s="92"/>
      <c r="F1" s="92"/>
      <c r="G1" s="92"/>
    </row>
    <row r="2" spans="2:7" ht="45" x14ac:dyDescent="0.25">
      <c r="B2" s="16" t="s">
        <v>0</v>
      </c>
      <c r="C2" s="16" t="s">
        <v>1</v>
      </c>
      <c r="D2" s="16" t="s">
        <v>10</v>
      </c>
      <c r="E2" s="16" t="s">
        <v>2</v>
      </c>
      <c r="F2" s="17" t="s">
        <v>3</v>
      </c>
      <c r="G2" s="17" t="s">
        <v>4</v>
      </c>
    </row>
    <row r="3" spans="2:7" ht="22.5" x14ac:dyDescent="0.25">
      <c r="B3" s="1">
        <v>1</v>
      </c>
      <c r="C3" s="36" t="s">
        <v>18</v>
      </c>
      <c r="D3" s="18" t="s">
        <v>58</v>
      </c>
      <c r="E3" s="79" t="s">
        <v>59</v>
      </c>
      <c r="F3" s="1">
        <v>0.4</v>
      </c>
      <c r="G3" s="32">
        <v>15</v>
      </c>
    </row>
    <row r="4" spans="2:7" ht="30" x14ac:dyDescent="0.25">
      <c r="B4" s="1">
        <v>2</v>
      </c>
      <c r="C4" s="36" t="s">
        <v>60</v>
      </c>
      <c r="D4" s="18" t="s">
        <v>61</v>
      </c>
      <c r="E4" s="41" t="s">
        <v>62</v>
      </c>
      <c r="F4" s="1">
        <v>0.4</v>
      </c>
      <c r="G4" s="32">
        <v>15</v>
      </c>
    </row>
    <row r="5" spans="2:7" ht="22.5" x14ac:dyDescent="0.25">
      <c r="B5" s="1">
        <v>3</v>
      </c>
      <c r="C5" s="1" t="s">
        <v>19</v>
      </c>
      <c r="D5" s="18" t="s">
        <v>63</v>
      </c>
      <c r="E5" s="41" t="s">
        <v>20</v>
      </c>
      <c r="F5" s="1">
        <v>0.4</v>
      </c>
      <c r="G5" s="32">
        <v>15</v>
      </c>
    </row>
    <row r="6" spans="2:7" ht="22.5" x14ac:dyDescent="0.25">
      <c r="B6" s="1">
        <v>4</v>
      </c>
      <c r="C6" s="7" t="s">
        <v>64</v>
      </c>
      <c r="D6" s="18" t="s">
        <v>65</v>
      </c>
      <c r="E6" s="2" t="s">
        <v>66</v>
      </c>
      <c r="F6" s="1">
        <v>0.22</v>
      </c>
      <c r="G6" s="32">
        <v>15</v>
      </c>
    </row>
    <row r="7" spans="2:7" x14ac:dyDescent="0.25">
      <c r="B7" s="1">
        <v>5</v>
      </c>
      <c r="C7" s="36" t="s">
        <v>67</v>
      </c>
      <c r="D7" s="18" t="s">
        <v>68</v>
      </c>
      <c r="E7" s="79" t="s">
        <v>69</v>
      </c>
      <c r="F7" s="1">
        <v>0.4</v>
      </c>
      <c r="G7" s="32">
        <v>15</v>
      </c>
    </row>
    <row r="8" spans="2:7" ht="22.5" x14ac:dyDescent="0.25">
      <c r="B8" s="1">
        <v>6</v>
      </c>
      <c r="C8" s="37" t="s">
        <v>16</v>
      </c>
      <c r="D8" s="18" t="s">
        <v>70</v>
      </c>
      <c r="E8" s="41" t="s">
        <v>17</v>
      </c>
      <c r="F8" s="1">
        <v>0.22</v>
      </c>
      <c r="G8" s="32">
        <v>15</v>
      </c>
    </row>
    <row r="9" spans="2:7" x14ac:dyDescent="0.25">
      <c r="B9" s="1">
        <v>7</v>
      </c>
      <c r="C9" s="28" t="s">
        <v>71</v>
      </c>
      <c r="D9" s="18" t="s">
        <v>72</v>
      </c>
      <c r="E9" s="29" t="s">
        <v>73</v>
      </c>
      <c r="F9" s="1">
        <v>0.4</v>
      </c>
      <c r="G9" s="32">
        <v>50</v>
      </c>
    </row>
    <row r="10" spans="2:7" ht="22.5" x14ac:dyDescent="0.25">
      <c r="B10" s="1">
        <v>8</v>
      </c>
      <c r="C10" s="28" t="s">
        <v>74</v>
      </c>
      <c r="D10" s="18" t="s">
        <v>75</v>
      </c>
      <c r="E10" s="29" t="s">
        <v>76</v>
      </c>
      <c r="F10" s="1">
        <v>0.4</v>
      </c>
      <c r="G10" s="32">
        <v>15</v>
      </c>
    </row>
    <row r="11" spans="2:7" ht="22.5" x14ac:dyDescent="0.25">
      <c r="B11" s="1">
        <v>9</v>
      </c>
      <c r="C11" s="28" t="s">
        <v>77</v>
      </c>
      <c r="D11" s="18" t="s">
        <v>78</v>
      </c>
      <c r="E11" s="29" t="s">
        <v>79</v>
      </c>
      <c r="F11" s="1">
        <v>0.4</v>
      </c>
      <c r="G11" s="32">
        <v>15</v>
      </c>
    </row>
    <row r="12" spans="2:7" ht="22.5" x14ac:dyDescent="0.25">
      <c r="B12" s="1">
        <v>10</v>
      </c>
      <c r="C12" s="28" t="s">
        <v>80</v>
      </c>
      <c r="D12" s="18" t="s">
        <v>81</v>
      </c>
      <c r="E12" s="29" t="s">
        <v>82</v>
      </c>
      <c r="F12" s="1">
        <v>0.4</v>
      </c>
      <c r="G12" s="32">
        <v>15</v>
      </c>
    </row>
    <row r="13" spans="2:7" ht="22.5" x14ac:dyDescent="0.25">
      <c r="B13" s="1">
        <v>11</v>
      </c>
      <c r="C13" s="28" t="s">
        <v>83</v>
      </c>
      <c r="D13" s="18" t="s">
        <v>84</v>
      </c>
      <c r="E13" s="29" t="s">
        <v>85</v>
      </c>
      <c r="F13" s="1">
        <v>0.4</v>
      </c>
      <c r="G13" s="32">
        <v>30</v>
      </c>
    </row>
    <row r="14" spans="2:7" ht="22.5" x14ac:dyDescent="0.25">
      <c r="B14" s="1">
        <v>12</v>
      </c>
      <c r="C14" s="28" t="s">
        <v>86</v>
      </c>
      <c r="D14" s="18" t="s">
        <v>87</v>
      </c>
      <c r="E14" s="29" t="s">
        <v>88</v>
      </c>
      <c r="F14" s="1">
        <v>0.4</v>
      </c>
      <c r="G14" s="32">
        <v>15</v>
      </c>
    </row>
    <row r="15" spans="2:7" ht="22.5" x14ac:dyDescent="0.25">
      <c r="B15" s="1">
        <v>13</v>
      </c>
      <c r="C15" s="28" t="s">
        <v>89</v>
      </c>
      <c r="D15" s="18" t="s">
        <v>90</v>
      </c>
      <c r="E15" s="29" t="s">
        <v>91</v>
      </c>
      <c r="F15" s="1">
        <v>0.4</v>
      </c>
      <c r="G15" s="32">
        <v>15</v>
      </c>
    </row>
    <row r="16" spans="2:7" ht="22.5" x14ac:dyDescent="0.25">
      <c r="B16" s="1">
        <v>14</v>
      </c>
      <c r="C16" s="28" t="s">
        <v>92</v>
      </c>
      <c r="D16" s="18" t="s">
        <v>93</v>
      </c>
      <c r="E16" s="29" t="s">
        <v>94</v>
      </c>
      <c r="F16" s="1">
        <v>0.4</v>
      </c>
      <c r="G16" s="32">
        <v>15</v>
      </c>
    </row>
    <row r="17" spans="2:7" ht="15.75" x14ac:dyDescent="0.25">
      <c r="B17" s="67"/>
      <c r="C17" s="10" t="s">
        <v>7</v>
      </c>
      <c r="D17" s="48"/>
      <c r="E17" s="67"/>
      <c r="F17" s="67"/>
      <c r="G17" s="68">
        <f>SUM(G3:G16)</f>
        <v>260</v>
      </c>
    </row>
    <row r="18" spans="2:7" x14ac:dyDescent="0.25">
      <c r="B18" s="20"/>
      <c r="C18" s="20"/>
      <c r="D18" s="70"/>
      <c r="E18" s="20"/>
      <c r="F18" s="20"/>
      <c r="G18" s="22"/>
    </row>
    <row r="19" spans="2:7" x14ac:dyDescent="0.25">
      <c r="B19" s="20"/>
      <c r="C19" s="53"/>
      <c r="D19" s="54"/>
      <c r="E19" s="55"/>
      <c r="F19" s="20"/>
      <c r="G19" s="20"/>
    </row>
    <row r="20" spans="2:7" x14ac:dyDescent="0.25">
      <c r="B20" s="20"/>
      <c r="C20" s="55" t="s">
        <v>8</v>
      </c>
      <c r="D20" s="56"/>
      <c r="E20" s="55">
        <v>169</v>
      </c>
      <c r="F20" s="20"/>
      <c r="G20" s="22">
        <v>3532</v>
      </c>
    </row>
    <row r="21" spans="2:7" x14ac:dyDescent="0.25">
      <c r="B21" s="20"/>
      <c r="C21" s="53"/>
      <c r="D21" s="54"/>
      <c r="E21" s="55"/>
      <c r="F21" s="20"/>
      <c r="G21" s="20"/>
    </row>
    <row r="22" spans="2:7" x14ac:dyDescent="0.25">
      <c r="B22" s="20"/>
      <c r="C22" s="53"/>
      <c r="D22" s="54"/>
      <c r="E22" s="55"/>
      <c r="F22" s="20"/>
      <c r="G22" s="20"/>
    </row>
    <row r="23" spans="2:7" x14ac:dyDescent="0.25">
      <c r="B23" s="20"/>
      <c r="C23" s="20"/>
      <c r="D23" s="70"/>
      <c r="E23" s="20"/>
      <c r="F23" s="20"/>
      <c r="G23" s="20"/>
    </row>
    <row r="24" spans="2:7" x14ac:dyDescent="0.25">
      <c r="B24" s="93" t="s">
        <v>41</v>
      </c>
      <c r="C24" s="93"/>
      <c r="D24" s="93"/>
      <c r="E24" s="93"/>
      <c r="F24" s="93"/>
      <c r="G24" s="93"/>
    </row>
    <row r="25" spans="2:7" x14ac:dyDescent="0.25">
      <c r="B25" s="20"/>
      <c r="C25" s="20"/>
      <c r="D25" s="70"/>
      <c r="E25" s="20"/>
      <c r="F25" s="20"/>
      <c r="G25" s="20"/>
    </row>
    <row r="26" spans="2:7" x14ac:dyDescent="0.25">
      <c r="B26" s="20"/>
      <c r="C26" s="53"/>
      <c r="D26" s="54"/>
      <c r="E26" s="55"/>
      <c r="F26" s="20"/>
      <c r="G26" s="20"/>
    </row>
    <row r="27" spans="2:7" x14ac:dyDescent="0.25">
      <c r="B27" s="20"/>
      <c r="C27" s="53"/>
      <c r="D27" s="54"/>
      <c r="E27" s="55"/>
      <c r="F27" s="20"/>
      <c r="G27" s="20"/>
    </row>
    <row r="28" spans="2:7" x14ac:dyDescent="0.25">
      <c r="B28" s="20"/>
      <c r="C28" s="20"/>
      <c r="D28" s="65"/>
      <c r="E28" s="20"/>
      <c r="F28" s="20"/>
      <c r="G28" s="20"/>
    </row>
    <row r="29" spans="2:7" x14ac:dyDescent="0.25">
      <c r="B29" s="20"/>
      <c r="C29" s="20"/>
      <c r="D29" s="65"/>
      <c r="E29" s="20"/>
      <c r="F29" s="20"/>
      <c r="G29" s="20"/>
    </row>
  </sheetData>
  <mergeCells count="2">
    <mergeCell ref="B1:G1"/>
    <mergeCell ref="B24:G24"/>
  </mergeCells>
  <printOptions horizontalCentered="1"/>
  <pageMargins left="0.70866141732283472" right="0.70866141732283472" top="0.74803149606299213" bottom="0.74803149606299213" header="0" footer="0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3"/>
  <sheetViews>
    <sheetView view="pageBreakPreview" zoomScale="96" zoomScaleNormal="100" zoomScaleSheetLayoutView="96" workbookViewId="0">
      <selection activeCell="F20" sqref="F20"/>
    </sheetView>
  </sheetViews>
  <sheetFormatPr defaultRowHeight="15" x14ac:dyDescent="0.25"/>
  <cols>
    <col min="2" max="2" width="6" customWidth="1"/>
    <col min="3" max="3" width="35.42578125" customWidth="1"/>
    <col min="4" max="4" width="11.28515625" customWidth="1"/>
    <col min="5" max="5" width="27.85546875" customWidth="1"/>
    <col min="6" max="6" width="16.85546875" customWidth="1"/>
    <col min="7" max="7" width="16.140625" customWidth="1"/>
  </cols>
  <sheetData>
    <row r="1" spans="2:7" ht="85.5" customHeight="1" x14ac:dyDescent="0.25">
      <c r="B1" s="94" t="s">
        <v>95</v>
      </c>
      <c r="C1" s="94"/>
      <c r="D1" s="94"/>
      <c r="E1" s="94"/>
      <c r="F1" s="94"/>
      <c r="G1" s="94"/>
    </row>
    <row r="2" spans="2:7" ht="81.75" customHeight="1" x14ac:dyDescent="0.25">
      <c r="B2" s="11" t="s">
        <v>0</v>
      </c>
      <c r="C2" s="11" t="s">
        <v>1</v>
      </c>
      <c r="D2" s="16" t="s">
        <v>10</v>
      </c>
      <c r="E2" s="11" t="s">
        <v>2</v>
      </c>
      <c r="F2" s="11" t="s">
        <v>3</v>
      </c>
      <c r="G2" s="12" t="s">
        <v>4</v>
      </c>
    </row>
    <row r="3" spans="2:7" ht="22.5" x14ac:dyDescent="0.25">
      <c r="B3" s="57">
        <v>1</v>
      </c>
      <c r="C3" s="47" t="s">
        <v>96</v>
      </c>
      <c r="D3" s="18" t="s">
        <v>97</v>
      </c>
      <c r="E3" s="2" t="s">
        <v>98</v>
      </c>
      <c r="F3" s="26">
        <v>0.4</v>
      </c>
      <c r="G3" s="26">
        <v>10</v>
      </c>
    </row>
    <row r="4" spans="2:7" ht="22.5" x14ac:dyDescent="0.25">
      <c r="B4" s="57">
        <v>2</v>
      </c>
      <c r="C4" s="47" t="s">
        <v>96</v>
      </c>
      <c r="D4" s="18" t="s">
        <v>99</v>
      </c>
      <c r="E4" s="2" t="s">
        <v>100</v>
      </c>
      <c r="F4" s="26">
        <v>0.4</v>
      </c>
      <c r="G4" s="26">
        <v>10</v>
      </c>
    </row>
    <row r="5" spans="2:7" x14ac:dyDescent="0.25">
      <c r="B5" s="57">
        <v>3</v>
      </c>
      <c r="C5" s="24" t="s">
        <v>101</v>
      </c>
      <c r="D5" s="18" t="s">
        <v>102</v>
      </c>
      <c r="E5" s="2" t="s">
        <v>103</v>
      </c>
      <c r="F5" s="26">
        <v>0.22</v>
      </c>
      <c r="G5" s="80">
        <v>15</v>
      </c>
    </row>
    <row r="6" spans="2:7" ht="15.75" x14ac:dyDescent="0.25">
      <c r="B6" s="57"/>
      <c r="C6" s="10" t="s">
        <v>7</v>
      </c>
      <c r="D6" s="34"/>
      <c r="E6" s="19"/>
      <c r="F6" s="58"/>
      <c r="G6" s="72">
        <f>SUM(G3:G5)</f>
        <v>35</v>
      </c>
    </row>
    <row r="9" spans="2:7" x14ac:dyDescent="0.25">
      <c r="C9" s="5" t="s">
        <v>8</v>
      </c>
      <c r="D9" s="59"/>
      <c r="E9" s="5">
        <v>11</v>
      </c>
      <c r="F9" s="3"/>
      <c r="G9" s="6">
        <v>373</v>
      </c>
    </row>
    <row r="13" spans="2:7" x14ac:dyDescent="0.25">
      <c r="B13" s="95" t="s">
        <v>12</v>
      </c>
      <c r="C13" s="95"/>
      <c r="D13" s="95"/>
      <c r="E13" s="95"/>
      <c r="F13" s="95"/>
      <c r="G13" s="95"/>
    </row>
  </sheetData>
  <mergeCells count="2">
    <mergeCell ref="B1:G1"/>
    <mergeCell ref="B13:G1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pageSetUpPr fitToPage="1"/>
  </sheetPr>
  <dimension ref="B1:J23"/>
  <sheetViews>
    <sheetView view="pageBreakPreview" topLeftCell="A4" zoomScale="91" zoomScaleNormal="100" zoomScaleSheetLayoutView="91" workbookViewId="0">
      <selection activeCell="E18" sqref="E18"/>
    </sheetView>
  </sheetViews>
  <sheetFormatPr defaultColWidth="9.140625" defaultRowHeight="15" x14ac:dyDescent="0.25"/>
  <cols>
    <col min="1" max="1" width="9.140625" style="20"/>
    <col min="2" max="2" width="5.140625" style="21" customWidth="1"/>
    <col min="3" max="3" width="34.7109375" style="20" customWidth="1"/>
    <col min="4" max="4" width="12.28515625" style="20" customWidth="1"/>
    <col min="5" max="5" width="24.85546875" style="20" customWidth="1"/>
    <col min="6" max="6" width="13.85546875" style="20" customWidth="1"/>
    <col min="7" max="7" width="14.140625" style="20" customWidth="1"/>
    <col min="8" max="8" width="13.5703125" style="20" customWidth="1"/>
    <col min="9" max="9" width="11.5703125" style="20" customWidth="1"/>
    <col min="10" max="10" width="22.28515625" style="20" customWidth="1"/>
    <col min="11" max="16384" width="9.140625" style="20"/>
  </cols>
  <sheetData>
    <row r="1" spans="2:10" ht="81.75" customHeight="1" x14ac:dyDescent="0.25">
      <c r="B1" s="94" t="s">
        <v>104</v>
      </c>
      <c r="C1" s="94"/>
      <c r="D1" s="94"/>
      <c r="E1" s="94"/>
      <c r="F1" s="94"/>
      <c r="G1" s="94"/>
      <c r="H1" s="94"/>
      <c r="I1" s="94"/>
    </row>
    <row r="2" spans="2:10" ht="55.9" customHeight="1" x14ac:dyDescent="0.25">
      <c r="B2" s="11" t="s">
        <v>0</v>
      </c>
      <c r="C2" s="11" t="s">
        <v>1</v>
      </c>
      <c r="D2" s="11" t="s">
        <v>5</v>
      </c>
      <c r="E2" s="11" t="s">
        <v>2</v>
      </c>
      <c r="F2" s="49" t="s">
        <v>3</v>
      </c>
      <c r="G2" s="49" t="s">
        <v>4</v>
      </c>
      <c r="H2" s="49" t="s">
        <v>6</v>
      </c>
      <c r="I2" s="81" t="s">
        <v>9</v>
      </c>
    </row>
    <row r="3" spans="2:10" ht="30" x14ac:dyDescent="0.25">
      <c r="B3" s="82">
        <v>1</v>
      </c>
      <c r="C3" s="36" t="s">
        <v>31</v>
      </c>
      <c r="D3" s="46" t="s">
        <v>105</v>
      </c>
      <c r="E3" s="2" t="s">
        <v>32</v>
      </c>
      <c r="F3" s="1">
        <v>0.22</v>
      </c>
      <c r="G3" s="32">
        <v>15</v>
      </c>
      <c r="H3" s="24">
        <v>6</v>
      </c>
      <c r="I3" s="73">
        <v>550</v>
      </c>
      <c r="J3" s="22"/>
    </row>
    <row r="4" spans="2:10" ht="22.5" x14ac:dyDescent="0.25">
      <c r="B4" s="82">
        <v>2</v>
      </c>
      <c r="C4" s="7" t="s">
        <v>64</v>
      </c>
      <c r="D4" s="46" t="s">
        <v>106</v>
      </c>
      <c r="E4" s="2" t="s">
        <v>66</v>
      </c>
      <c r="F4" s="1">
        <v>0.22</v>
      </c>
      <c r="G4" s="32">
        <v>15</v>
      </c>
      <c r="H4" s="24">
        <v>1</v>
      </c>
      <c r="I4" s="73">
        <v>550</v>
      </c>
      <c r="J4" s="22"/>
    </row>
    <row r="5" spans="2:10" ht="22.5" x14ac:dyDescent="0.25">
      <c r="B5" s="82">
        <v>3</v>
      </c>
      <c r="C5" s="36" t="s">
        <v>35</v>
      </c>
      <c r="D5" s="1" t="s">
        <v>107</v>
      </c>
      <c r="E5" s="2" t="s">
        <v>36</v>
      </c>
      <c r="F5" s="1">
        <v>0.4</v>
      </c>
      <c r="G5" s="32">
        <v>50</v>
      </c>
      <c r="H5" s="24">
        <v>6</v>
      </c>
      <c r="I5" s="24">
        <v>64409.16</v>
      </c>
    </row>
    <row r="6" spans="2:10" x14ac:dyDescent="0.25">
      <c r="B6" s="82">
        <v>4</v>
      </c>
      <c r="C6" s="1" t="s">
        <v>37</v>
      </c>
      <c r="D6" s="42" t="s">
        <v>108</v>
      </c>
      <c r="E6" s="41" t="s">
        <v>38</v>
      </c>
      <c r="F6" s="1">
        <v>0.4</v>
      </c>
      <c r="G6" s="32">
        <v>15</v>
      </c>
      <c r="H6" s="24">
        <v>1</v>
      </c>
      <c r="I6" s="73">
        <v>550</v>
      </c>
    </row>
    <row r="7" spans="2:10" ht="22.5" x14ac:dyDescent="0.25">
      <c r="B7" s="82">
        <v>5</v>
      </c>
      <c r="C7" s="69" t="s">
        <v>109</v>
      </c>
      <c r="D7" s="44" t="s">
        <v>110</v>
      </c>
      <c r="E7" s="40" t="s">
        <v>111</v>
      </c>
      <c r="F7" s="42">
        <v>0.22</v>
      </c>
      <c r="G7" s="32">
        <v>15</v>
      </c>
      <c r="H7" s="24">
        <v>1</v>
      </c>
      <c r="I7" s="73">
        <v>550</v>
      </c>
    </row>
    <row r="8" spans="2:10" ht="20.45" customHeight="1" x14ac:dyDescent="0.25">
      <c r="B8" s="82">
        <v>6</v>
      </c>
      <c r="C8" s="36" t="s">
        <v>60</v>
      </c>
      <c r="D8" s="42" t="s">
        <v>112</v>
      </c>
      <c r="E8" s="41" t="s">
        <v>62</v>
      </c>
      <c r="F8" s="1">
        <v>0.4</v>
      </c>
      <c r="G8" s="32">
        <v>15</v>
      </c>
      <c r="H8" s="24">
        <v>1</v>
      </c>
      <c r="I8" s="73">
        <v>550</v>
      </c>
    </row>
    <row r="9" spans="2:10" ht="30" x14ac:dyDescent="0.25">
      <c r="B9" s="82">
        <v>7</v>
      </c>
      <c r="C9" s="47" t="s">
        <v>113</v>
      </c>
      <c r="D9" s="44" t="s">
        <v>114</v>
      </c>
      <c r="E9" s="2" t="s">
        <v>115</v>
      </c>
      <c r="F9" s="26">
        <v>0.4</v>
      </c>
      <c r="G9" s="32">
        <v>15</v>
      </c>
      <c r="H9" s="24">
        <v>1</v>
      </c>
      <c r="I9" s="73">
        <v>7061.4</v>
      </c>
    </row>
    <row r="10" spans="2:10" ht="22.5" x14ac:dyDescent="0.25">
      <c r="B10" s="82">
        <v>8</v>
      </c>
      <c r="C10" s="37" t="s">
        <v>16</v>
      </c>
      <c r="D10" s="42" t="s">
        <v>116</v>
      </c>
      <c r="E10" s="41" t="s">
        <v>17</v>
      </c>
      <c r="F10" s="1">
        <v>0.22</v>
      </c>
      <c r="G10" s="32">
        <v>15</v>
      </c>
      <c r="H10" s="24">
        <v>1</v>
      </c>
      <c r="I10" s="73">
        <v>550</v>
      </c>
    </row>
    <row r="11" spans="2:10" ht="22.5" x14ac:dyDescent="0.25">
      <c r="B11" s="82">
        <v>9</v>
      </c>
      <c r="C11" s="36" t="s">
        <v>39</v>
      </c>
      <c r="D11" s="1" t="s">
        <v>117</v>
      </c>
      <c r="E11" s="2" t="s">
        <v>40</v>
      </c>
      <c r="F11" s="1">
        <v>0.4</v>
      </c>
      <c r="G11" s="32">
        <v>15</v>
      </c>
      <c r="H11" s="24">
        <v>1</v>
      </c>
      <c r="I11" s="73">
        <v>550</v>
      </c>
    </row>
    <row r="12" spans="2:10" ht="22.5" x14ac:dyDescent="0.25">
      <c r="B12" s="82">
        <v>10</v>
      </c>
      <c r="C12" s="83" t="s">
        <v>18</v>
      </c>
      <c r="D12" s="46" t="s">
        <v>118</v>
      </c>
      <c r="E12" s="79" t="s">
        <v>59</v>
      </c>
      <c r="F12" s="74">
        <v>0.4</v>
      </c>
      <c r="G12" s="75">
        <v>15</v>
      </c>
      <c r="H12" s="24">
        <v>1</v>
      </c>
      <c r="I12" s="73">
        <v>550</v>
      </c>
    </row>
    <row r="13" spans="2:10" ht="22.5" x14ac:dyDescent="0.25">
      <c r="B13" s="82">
        <v>11</v>
      </c>
      <c r="C13" s="36" t="s">
        <v>25</v>
      </c>
      <c r="D13" s="26" t="s">
        <v>119</v>
      </c>
      <c r="E13" s="2" t="s">
        <v>26</v>
      </c>
      <c r="F13" s="1">
        <v>0.22</v>
      </c>
      <c r="G13" s="32">
        <v>15</v>
      </c>
      <c r="H13" s="24">
        <v>1</v>
      </c>
      <c r="I13" s="73">
        <v>550</v>
      </c>
    </row>
    <row r="14" spans="2:10" ht="15.75" x14ac:dyDescent="0.25">
      <c r="B14" s="84"/>
      <c r="C14" s="13" t="s">
        <v>7</v>
      </c>
      <c r="D14" s="61"/>
      <c r="E14" s="61"/>
      <c r="F14" s="61"/>
      <c r="G14" s="61"/>
      <c r="H14" s="61"/>
      <c r="I14" s="35">
        <f>SUM(I3:I13)</f>
        <v>76420.56</v>
      </c>
    </row>
    <row r="15" spans="2:10" ht="15.75" x14ac:dyDescent="0.25">
      <c r="B15" s="59"/>
      <c r="C15" s="62"/>
      <c r="D15" s="63"/>
      <c r="E15" s="5"/>
      <c r="F15" s="5"/>
      <c r="G15" s="5"/>
      <c r="H15" s="5"/>
      <c r="I15" s="64"/>
    </row>
    <row r="16" spans="2:10" ht="15.75" x14ac:dyDescent="0.25">
      <c r="B16" s="59"/>
      <c r="C16" s="62"/>
      <c r="D16" s="63"/>
      <c r="E16" s="5"/>
      <c r="F16" s="5"/>
      <c r="G16" s="5"/>
      <c r="H16" s="5"/>
      <c r="I16" s="64"/>
    </row>
    <row r="17" spans="2:9" x14ac:dyDescent="0.25">
      <c r="B17" s="9"/>
      <c r="C17" s="5" t="s">
        <v>8</v>
      </c>
      <c r="D17" s="5"/>
      <c r="E17" s="4">
        <v>145</v>
      </c>
      <c r="F17"/>
      <c r="G17"/>
      <c r="H17"/>
      <c r="I17" s="23"/>
    </row>
    <row r="18" spans="2:9" x14ac:dyDescent="0.25">
      <c r="B18" s="9"/>
      <c r="C18" s="5"/>
      <c r="D18" s="5"/>
      <c r="E18" s="4"/>
      <c r="F18"/>
      <c r="G18"/>
      <c r="H18"/>
      <c r="I18" s="23"/>
    </row>
    <row r="19" spans="2:9" x14ac:dyDescent="0.25">
      <c r="B19" s="9"/>
      <c r="C19" s="5"/>
      <c r="D19" s="5"/>
      <c r="E19" s="4"/>
      <c r="F19"/>
      <c r="G19"/>
      <c r="H19"/>
      <c r="I19" s="23"/>
    </row>
    <row r="20" spans="2:9" x14ac:dyDescent="0.25">
      <c r="B20" s="71"/>
      <c r="C20" s="3"/>
      <c r="D20" s="3"/>
      <c r="E20" s="3"/>
      <c r="F20" s="3"/>
      <c r="G20" s="3"/>
      <c r="H20" s="3"/>
      <c r="I20" s="6"/>
    </row>
    <row r="21" spans="2:9" x14ac:dyDescent="0.25">
      <c r="B21" s="71"/>
      <c r="C21" s="95" t="s">
        <v>56</v>
      </c>
      <c r="D21" s="95"/>
      <c r="E21" s="95"/>
      <c r="F21" s="95"/>
      <c r="G21" s="95"/>
      <c r="H21" s="95"/>
      <c r="I21" s="95"/>
    </row>
    <row r="22" spans="2:9" x14ac:dyDescent="0.25">
      <c r="B22" s="71"/>
      <c r="C22" s="3"/>
      <c r="D22" s="3"/>
      <c r="E22" s="3"/>
      <c r="F22" s="3"/>
      <c r="G22" s="3"/>
      <c r="H22" s="3"/>
      <c r="I22" s="6"/>
    </row>
    <row r="23" spans="2:9" x14ac:dyDescent="0.25">
      <c r="B23" s="71"/>
      <c r="C23" s="3"/>
      <c r="D23" s="3"/>
      <c r="E23" s="3"/>
      <c r="F23" s="3"/>
      <c r="G23" s="3"/>
      <c r="H23" s="3"/>
      <c r="I23" s="6"/>
    </row>
  </sheetData>
  <mergeCells count="2">
    <mergeCell ref="B1:I1"/>
    <mergeCell ref="C21:I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2"/>
  <sheetViews>
    <sheetView tabSelected="1" view="pageBreakPreview" zoomScale="91" zoomScaleNormal="100" zoomScaleSheetLayoutView="91" workbookViewId="0">
      <selection activeCell="B2" sqref="B2"/>
    </sheetView>
  </sheetViews>
  <sheetFormatPr defaultColWidth="9.140625" defaultRowHeight="15" x14ac:dyDescent="0.25"/>
  <cols>
    <col min="1" max="1" width="9.140625" style="3"/>
    <col min="2" max="2" width="5.140625" style="8" customWidth="1"/>
    <col min="3" max="3" width="35.28515625" style="3" customWidth="1"/>
    <col min="4" max="4" width="11.140625" style="3" customWidth="1"/>
    <col min="5" max="5" width="22.28515625" style="3" customWidth="1"/>
    <col min="6" max="6" width="14.140625" style="3" customWidth="1"/>
    <col min="7" max="7" width="14.85546875" style="3" customWidth="1"/>
    <col min="8" max="8" width="9.42578125" style="3" customWidth="1"/>
    <col min="9" max="9" width="22.28515625" style="3" customWidth="1"/>
    <col min="10" max="16384" width="9.140625" style="3"/>
  </cols>
  <sheetData>
    <row r="1" spans="2:9" ht="81.75" customHeight="1" x14ac:dyDescent="0.25">
      <c r="B1" s="94" t="s">
        <v>120</v>
      </c>
      <c r="C1" s="94"/>
      <c r="D1" s="94"/>
      <c r="E1" s="94"/>
      <c r="F1" s="94"/>
      <c r="G1" s="94"/>
      <c r="H1" s="94"/>
    </row>
    <row r="2" spans="2:9" ht="45" x14ac:dyDescent="0.25">
      <c r="B2" s="11" t="s">
        <v>0</v>
      </c>
      <c r="C2" s="11" t="s">
        <v>1</v>
      </c>
      <c r="D2" s="11" t="s">
        <v>5</v>
      </c>
      <c r="E2" s="11" t="s">
        <v>2</v>
      </c>
      <c r="F2" s="49" t="s">
        <v>3</v>
      </c>
      <c r="G2" s="49" t="s">
        <v>4</v>
      </c>
      <c r="H2" s="12" t="s">
        <v>9</v>
      </c>
    </row>
    <row r="3" spans="2:9" x14ac:dyDescent="0.25">
      <c r="B3" s="31"/>
      <c r="C3" s="24"/>
      <c r="D3" s="46"/>
      <c r="E3" s="2"/>
      <c r="F3" s="76"/>
      <c r="G3" s="76"/>
      <c r="H3" s="77"/>
      <c r="I3" s="6"/>
    </row>
    <row r="4" spans="2:9" ht="15.75" x14ac:dyDescent="0.25">
      <c r="B4" s="30"/>
      <c r="C4" s="13" t="s">
        <v>7</v>
      </c>
      <c r="D4" s="58"/>
      <c r="E4" s="26"/>
      <c r="F4" s="26"/>
      <c r="G4" s="26"/>
      <c r="H4" s="39"/>
    </row>
    <row r="5" spans="2:9" ht="15.75" x14ac:dyDescent="0.25">
      <c r="B5" s="59"/>
      <c r="C5" s="62"/>
      <c r="D5" s="63"/>
      <c r="E5" s="5"/>
      <c r="F5" s="5"/>
      <c r="G5" s="5"/>
      <c r="H5" s="64"/>
    </row>
    <row r="6" spans="2:9" ht="15.75" x14ac:dyDescent="0.25">
      <c r="B6" s="59"/>
      <c r="C6" s="62"/>
      <c r="D6" s="63"/>
      <c r="E6" s="5"/>
      <c r="F6" s="5"/>
      <c r="G6" s="5"/>
      <c r="H6" s="64"/>
    </row>
    <row r="7" spans="2:9" x14ac:dyDescent="0.25">
      <c r="B7" s="9"/>
      <c r="C7" s="5" t="s">
        <v>8</v>
      </c>
      <c r="D7" s="5"/>
      <c r="E7" s="4">
        <v>1</v>
      </c>
      <c r="F7"/>
      <c r="G7"/>
      <c r="H7"/>
    </row>
    <row r="8" spans="2:9" x14ac:dyDescent="0.25">
      <c r="B8" s="9"/>
      <c r="C8" s="5"/>
      <c r="D8" s="5"/>
      <c r="E8" s="4"/>
      <c r="F8"/>
      <c r="G8"/>
      <c r="H8"/>
    </row>
    <row r="9" spans="2:9" x14ac:dyDescent="0.25">
      <c r="B9" s="9"/>
      <c r="C9" s="5"/>
      <c r="D9" s="5"/>
      <c r="E9" s="4"/>
      <c r="F9"/>
      <c r="G9"/>
      <c r="H9"/>
    </row>
    <row r="10" spans="2:9" x14ac:dyDescent="0.25">
      <c r="B10" s="66"/>
    </row>
    <row r="11" spans="2:9" x14ac:dyDescent="0.25">
      <c r="B11" s="66"/>
      <c r="C11" s="95" t="s">
        <v>13</v>
      </c>
      <c r="D11" s="95"/>
      <c r="E11" s="95"/>
      <c r="F11" s="95"/>
      <c r="G11" s="95"/>
      <c r="H11" s="95"/>
    </row>
    <row r="12" spans="2:9" x14ac:dyDescent="0.25">
      <c r="B12" s="66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9"/>
  <sheetViews>
    <sheetView view="pageBreakPreview" zoomScaleNormal="100" zoomScaleSheetLayoutView="100" workbookViewId="0">
      <selection activeCell="I36" sqref="I36"/>
    </sheetView>
  </sheetViews>
  <sheetFormatPr defaultColWidth="9.140625" defaultRowHeight="15" x14ac:dyDescent="0.25"/>
  <cols>
    <col min="1" max="1" width="9.140625" style="20"/>
    <col min="2" max="2" width="5.140625" style="21" customWidth="1"/>
    <col min="3" max="3" width="31.7109375" style="20" customWidth="1"/>
    <col min="4" max="4" width="12.140625" style="20" customWidth="1"/>
    <col min="5" max="5" width="16.7109375" style="20" customWidth="1"/>
    <col min="6" max="6" width="22.85546875" style="20" customWidth="1"/>
    <col min="7" max="7" width="20.42578125" style="20" customWidth="1"/>
    <col min="8" max="8" width="16.28515625" style="20" customWidth="1"/>
    <col min="9" max="9" width="15.28515625" style="20" customWidth="1"/>
    <col min="10" max="10" width="10.28515625" style="20" bestFit="1" customWidth="1"/>
    <col min="11" max="16384" width="9.140625" style="20"/>
  </cols>
  <sheetData>
    <row r="1" spans="1:9" ht="83.25" customHeight="1" x14ac:dyDescent="0.25">
      <c r="B1" s="94" t="s">
        <v>121</v>
      </c>
      <c r="C1" s="94"/>
      <c r="D1" s="94"/>
      <c r="E1" s="94"/>
      <c r="F1" s="94"/>
      <c r="G1" s="94"/>
      <c r="H1" s="94"/>
      <c r="I1" s="94"/>
    </row>
    <row r="2" spans="1:9" ht="31.5" x14ac:dyDescent="0.25">
      <c r="B2" s="11" t="s">
        <v>0</v>
      </c>
      <c r="C2" s="11" t="s">
        <v>1</v>
      </c>
      <c r="D2" s="11" t="s">
        <v>14</v>
      </c>
      <c r="E2" s="11" t="s">
        <v>11</v>
      </c>
      <c r="F2" s="11" t="s">
        <v>2</v>
      </c>
      <c r="G2" s="11" t="s">
        <v>3</v>
      </c>
      <c r="H2" s="12" t="s">
        <v>15</v>
      </c>
      <c r="I2" s="12" t="s">
        <v>9</v>
      </c>
    </row>
    <row r="3" spans="1:9" ht="30" x14ac:dyDescent="0.25">
      <c r="B3" s="57">
        <v>1</v>
      </c>
      <c r="C3" s="36" t="s">
        <v>33</v>
      </c>
      <c r="D3" s="44" t="s">
        <v>42</v>
      </c>
      <c r="E3" s="25">
        <v>44386</v>
      </c>
      <c r="F3" s="2" t="s">
        <v>34</v>
      </c>
      <c r="G3" s="1">
        <v>0.4</v>
      </c>
      <c r="H3" s="32">
        <v>15</v>
      </c>
      <c r="I3" s="78">
        <v>550</v>
      </c>
    </row>
    <row r="4" spans="1:9" ht="30" x14ac:dyDescent="0.25">
      <c r="A4" s="15"/>
      <c r="B4" s="57">
        <v>2</v>
      </c>
      <c r="C4" s="36" t="s">
        <v>31</v>
      </c>
      <c r="D4" s="85" t="s">
        <v>105</v>
      </c>
      <c r="E4" s="25">
        <v>44392</v>
      </c>
      <c r="F4" s="2" t="s">
        <v>32</v>
      </c>
      <c r="G4" s="1">
        <v>0.22</v>
      </c>
      <c r="H4" s="32">
        <v>15</v>
      </c>
      <c r="I4" s="78">
        <v>550</v>
      </c>
    </row>
    <row r="5" spans="1:9" ht="22.5" x14ac:dyDescent="0.25">
      <c r="B5" s="57">
        <v>3</v>
      </c>
      <c r="C5" s="1" t="s">
        <v>43</v>
      </c>
      <c r="D5" s="85" t="s">
        <v>44</v>
      </c>
      <c r="E5" s="25">
        <v>44392</v>
      </c>
      <c r="F5" s="41" t="s">
        <v>45</v>
      </c>
      <c r="G5" s="1">
        <v>0.22</v>
      </c>
      <c r="H5" s="32">
        <v>15</v>
      </c>
      <c r="I5" s="78">
        <v>550</v>
      </c>
    </row>
    <row r="6" spans="1:9" ht="22.5" x14ac:dyDescent="0.25">
      <c r="B6" s="57">
        <v>4</v>
      </c>
      <c r="C6" s="24" t="s">
        <v>122</v>
      </c>
      <c r="D6" s="85" t="s">
        <v>123</v>
      </c>
      <c r="E6" s="25">
        <v>44379</v>
      </c>
      <c r="F6" s="2" t="s">
        <v>124</v>
      </c>
      <c r="G6" s="1">
        <v>0.22</v>
      </c>
      <c r="H6" s="32">
        <v>15</v>
      </c>
      <c r="I6" s="78">
        <v>550</v>
      </c>
    </row>
    <row r="7" spans="1:9" ht="30" x14ac:dyDescent="0.25">
      <c r="B7" s="57">
        <v>5</v>
      </c>
      <c r="C7" s="36" t="s">
        <v>125</v>
      </c>
      <c r="D7" s="44" t="s">
        <v>126</v>
      </c>
      <c r="E7" s="25">
        <v>44390</v>
      </c>
      <c r="F7" s="2" t="s">
        <v>127</v>
      </c>
      <c r="G7" s="1">
        <v>0.22</v>
      </c>
      <c r="H7" s="32">
        <v>8</v>
      </c>
      <c r="I7" s="78">
        <v>550</v>
      </c>
    </row>
    <row r="8" spans="1:9" ht="22.5" x14ac:dyDescent="0.25">
      <c r="B8" s="57">
        <v>6</v>
      </c>
      <c r="C8" s="7" t="s">
        <v>128</v>
      </c>
      <c r="D8" s="44" t="s">
        <v>129</v>
      </c>
      <c r="E8" s="25">
        <v>44390</v>
      </c>
      <c r="F8" s="40" t="s">
        <v>130</v>
      </c>
      <c r="G8" s="42">
        <v>0.22</v>
      </c>
      <c r="H8" s="43">
        <v>15</v>
      </c>
      <c r="I8" s="78">
        <v>550</v>
      </c>
    </row>
    <row r="9" spans="1:9" ht="22.9" customHeight="1" x14ac:dyDescent="0.25">
      <c r="B9" s="57">
        <v>7</v>
      </c>
      <c r="C9" s="37" t="s">
        <v>131</v>
      </c>
      <c r="D9" s="44" t="s">
        <v>132</v>
      </c>
      <c r="E9" s="25">
        <v>44390</v>
      </c>
      <c r="F9" s="29" t="s">
        <v>133</v>
      </c>
      <c r="G9" s="86">
        <v>0.22</v>
      </c>
      <c r="H9" s="87">
        <v>8</v>
      </c>
      <c r="I9" s="78">
        <v>550</v>
      </c>
    </row>
    <row r="10" spans="1:9" ht="22.5" x14ac:dyDescent="0.25">
      <c r="B10" s="57">
        <v>8</v>
      </c>
      <c r="C10" s="28" t="s">
        <v>134</v>
      </c>
      <c r="D10" s="44" t="s">
        <v>135</v>
      </c>
      <c r="E10" s="25">
        <v>44390</v>
      </c>
      <c r="F10" s="29" t="s">
        <v>136</v>
      </c>
      <c r="G10" s="1">
        <v>0.22</v>
      </c>
      <c r="H10" s="87">
        <v>8</v>
      </c>
      <c r="I10" s="78">
        <v>550</v>
      </c>
    </row>
    <row r="11" spans="1:9" ht="22.5" x14ac:dyDescent="0.25">
      <c r="B11" s="57">
        <v>9</v>
      </c>
      <c r="C11" s="24" t="s">
        <v>137</v>
      </c>
      <c r="D11" s="44" t="s">
        <v>138</v>
      </c>
      <c r="E11" s="25">
        <v>44390</v>
      </c>
      <c r="F11" s="2" t="s">
        <v>139</v>
      </c>
      <c r="G11" s="24">
        <v>0.22</v>
      </c>
      <c r="H11" s="87">
        <v>8</v>
      </c>
      <c r="I11" s="78">
        <v>550</v>
      </c>
    </row>
    <row r="12" spans="1:9" ht="22.5" x14ac:dyDescent="0.25">
      <c r="B12" s="57">
        <v>10</v>
      </c>
      <c r="C12" s="36" t="s">
        <v>140</v>
      </c>
      <c r="D12" s="44" t="s">
        <v>141</v>
      </c>
      <c r="E12" s="25">
        <v>44392</v>
      </c>
      <c r="F12" s="2" t="s">
        <v>142</v>
      </c>
      <c r="G12" s="1">
        <v>0.22</v>
      </c>
      <c r="H12" s="87">
        <v>8</v>
      </c>
      <c r="I12" s="78">
        <v>550</v>
      </c>
    </row>
    <row r="13" spans="1:9" ht="33.75" x14ac:dyDescent="0.25">
      <c r="B13" s="57">
        <v>11</v>
      </c>
      <c r="C13" s="24" t="s">
        <v>143</v>
      </c>
      <c r="D13" s="88" t="s">
        <v>144</v>
      </c>
      <c r="E13" s="25">
        <v>44392</v>
      </c>
      <c r="F13" s="2" t="s">
        <v>145</v>
      </c>
      <c r="G13" s="24">
        <v>0.22</v>
      </c>
      <c r="H13" s="87">
        <v>8</v>
      </c>
      <c r="I13" s="78">
        <v>550</v>
      </c>
    </row>
    <row r="14" spans="1:9" ht="30" x14ac:dyDescent="0.25">
      <c r="B14" s="57">
        <v>12</v>
      </c>
      <c r="C14" s="36" t="s">
        <v>146</v>
      </c>
      <c r="D14" s="44" t="s">
        <v>147</v>
      </c>
      <c r="E14" s="25">
        <v>44392</v>
      </c>
      <c r="F14" s="2" t="s">
        <v>148</v>
      </c>
      <c r="G14" s="1">
        <v>0.22</v>
      </c>
      <c r="H14" s="87">
        <v>8</v>
      </c>
      <c r="I14" s="78">
        <v>550</v>
      </c>
    </row>
    <row r="15" spans="1:9" ht="22.5" x14ac:dyDescent="0.25">
      <c r="B15" s="57">
        <v>13</v>
      </c>
      <c r="C15" s="1" t="s">
        <v>37</v>
      </c>
      <c r="D15" s="44" t="s">
        <v>108</v>
      </c>
      <c r="E15" s="27">
        <v>44382</v>
      </c>
      <c r="F15" s="41" t="s">
        <v>38</v>
      </c>
      <c r="G15" s="1">
        <v>0.4</v>
      </c>
      <c r="H15" s="32">
        <v>15</v>
      </c>
      <c r="I15" s="78">
        <v>550</v>
      </c>
    </row>
    <row r="16" spans="1:9" ht="22.5" x14ac:dyDescent="0.25">
      <c r="B16" s="57">
        <v>14</v>
      </c>
      <c r="C16" s="69" t="s">
        <v>109</v>
      </c>
      <c r="D16" s="44" t="s">
        <v>110</v>
      </c>
      <c r="E16" s="27">
        <v>44390</v>
      </c>
      <c r="F16" s="40" t="s">
        <v>111</v>
      </c>
      <c r="G16" s="42">
        <v>0.22</v>
      </c>
      <c r="H16" s="32">
        <v>15</v>
      </c>
      <c r="I16" s="78">
        <v>550</v>
      </c>
    </row>
    <row r="17" spans="2:9" ht="30" x14ac:dyDescent="0.25">
      <c r="B17" s="57">
        <v>15</v>
      </c>
      <c r="C17" s="36" t="s">
        <v>60</v>
      </c>
      <c r="D17" s="44" t="s">
        <v>112</v>
      </c>
      <c r="E17" s="27">
        <v>44391</v>
      </c>
      <c r="F17" s="41" t="s">
        <v>62</v>
      </c>
      <c r="G17" s="1">
        <v>0.4</v>
      </c>
      <c r="H17" s="32">
        <v>15</v>
      </c>
      <c r="I17" s="78">
        <v>550</v>
      </c>
    </row>
    <row r="18" spans="2:9" ht="30" x14ac:dyDescent="0.25">
      <c r="B18" s="57">
        <v>16</v>
      </c>
      <c r="C18" s="47" t="s">
        <v>113</v>
      </c>
      <c r="D18" s="44" t="s">
        <v>114</v>
      </c>
      <c r="E18" s="27">
        <v>44390</v>
      </c>
      <c r="F18" s="2" t="s">
        <v>115</v>
      </c>
      <c r="G18" s="26">
        <v>0.4</v>
      </c>
      <c r="H18" s="26">
        <v>15</v>
      </c>
      <c r="I18" s="26">
        <v>7061.4</v>
      </c>
    </row>
    <row r="19" spans="2:9" ht="22.5" x14ac:dyDescent="0.25">
      <c r="B19" s="57">
        <v>17</v>
      </c>
      <c r="C19" s="37" t="s">
        <v>16</v>
      </c>
      <c r="D19" s="44" t="s">
        <v>116</v>
      </c>
      <c r="E19" s="50">
        <v>44392</v>
      </c>
      <c r="F19" s="41" t="s">
        <v>17</v>
      </c>
      <c r="G19" s="1">
        <v>0.22</v>
      </c>
      <c r="H19" s="32">
        <v>15</v>
      </c>
      <c r="I19" s="78">
        <v>550</v>
      </c>
    </row>
    <row r="20" spans="2:9" ht="22.5" x14ac:dyDescent="0.25">
      <c r="B20" s="57">
        <v>18</v>
      </c>
      <c r="C20" s="36" t="s">
        <v>27</v>
      </c>
      <c r="D20" s="44" t="s">
        <v>46</v>
      </c>
      <c r="E20" s="27">
        <v>44382</v>
      </c>
      <c r="F20" s="2" t="s">
        <v>28</v>
      </c>
      <c r="G20" s="1">
        <v>0.4</v>
      </c>
      <c r="H20" s="32">
        <v>15</v>
      </c>
      <c r="I20" s="78">
        <v>550</v>
      </c>
    </row>
    <row r="21" spans="2:9" ht="22.5" x14ac:dyDescent="0.25">
      <c r="B21" s="57">
        <v>19</v>
      </c>
      <c r="C21" s="36" t="s">
        <v>29</v>
      </c>
      <c r="D21" s="44" t="s">
        <v>47</v>
      </c>
      <c r="E21" s="27">
        <v>44382</v>
      </c>
      <c r="F21" s="2" t="s">
        <v>30</v>
      </c>
      <c r="G21" s="1">
        <v>0.4</v>
      </c>
      <c r="H21" s="32">
        <v>15</v>
      </c>
      <c r="I21" s="78">
        <v>550</v>
      </c>
    </row>
    <row r="22" spans="2:9" ht="30" x14ac:dyDescent="0.25">
      <c r="B22" s="57">
        <v>20</v>
      </c>
      <c r="C22" s="36" t="s">
        <v>23</v>
      </c>
      <c r="D22" s="44" t="s">
        <v>48</v>
      </c>
      <c r="E22" s="27">
        <v>44384</v>
      </c>
      <c r="F22" s="2" t="s">
        <v>24</v>
      </c>
      <c r="G22" s="1">
        <v>0.4</v>
      </c>
      <c r="H22" s="32">
        <v>15</v>
      </c>
      <c r="I22" s="78">
        <v>550</v>
      </c>
    </row>
    <row r="23" spans="2:9" ht="22.5" x14ac:dyDescent="0.25">
      <c r="B23" s="57">
        <v>21</v>
      </c>
      <c r="C23" s="37" t="s">
        <v>49</v>
      </c>
      <c r="D23" s="44" t="s">
        <v>50</v>
      </c>
      <c r="E23" s="27">
        <v>44382</v>
      </c>
      <c r="F23" s="2" t="s">
        <v>51</v>
      </c>
      <c r="G23" s="24">
        <v>0.22</v>
      </c>
      <c r="H23" s="32">
        <v>14</v>
      </c>
      <c r="I23" s="78">
        <v>550</v>
      </c>
    </row>
    <row r="24" spans="2:9" ht="22.5" x14ac:dyDescent="0.25">
      <c r="B24" s="57">
        <v>22</v>
      </c>
      <c r="C24" s="1" t="s">
        <v>21</v>
      </c>
      <c r="D24" s="44" t="s">
        <v>52</v>
      </c>
      <c r="E24" s="27">
        <v>44379</v>
      </c>
      <c r="F24" s="41" t="s">
        <v>22</v>
      </c>
      <c r="G24" s="1">
        <v>0.4</v>
      </c>
      <c r="H24" s="32">
        <v>15</v>
      </c>
      <c r="I24" s="78">
        <v>550</v>
      </c>
    </row>
    <row r="25" spans="2:9" ht="22.5" x14ac:dyDescent="0.25">
      <c r="B25" s="57">
        <v>23</v>
      </c>
      <c r="C25" s="37" t="s">
        <v>149</v>
      </c>
      <c r="D25" s="44" t="s">
        <v>150</v>
      </c>
      <c r="E25" s="27">
        <v>44391</v>
      </c>
      <c r="F25" s="29" t="s">
        <v>151</v>
      </c>
      <c r="G25" s="86">
        <v>0.4</v>
      </c>
      <c r="H25" s="87">
        <v>15</v>
      </c>
      <c r="I25" s="78">
        <v>550</v>
      </c>
    </row>
    <row r="26" spans="2:9" ht="22.5" x14ac:dyDescent="0.25">
      <c r="B26" s="57">
        <v>24</v>
      </c>
      <c r="C26" s="26" t="s">
        <v>152</v>
      </c>
      <c r="D26" s="12" t="s">
        <v>153</v>
      </c>
      <c r="E26" s="27">
        <v>44379</v>
      </c>
      <c r="F26" s="89" t="s">
        <v>154</v>
      </c>
      <c r="G26" s="86">
        <v>0.4</v>
      </c>
      <c r="H26" s="90">
        <v>15</v>
      </c>
      <c r="I26" s="78">
        <v>550</v>
      </c>
    </row>
    <row r="27" spans="2:9" x14ac:dyDescent="0.25">
      <c r="B27" s="57">
        <v>25</v>
      </c>
      <c r="C27" s="36" t="s">
        <v>155</v>
      </c>
      <c r="D27" s="44" t="s">
        <v>156</v>
      </c>
      <c r="E27" s="33">
        <v>44379</v>
      </c>
      <c r="F27" s="2" t="s">
        <v>157</v>
      </c>
      <c r="G27" s="86">
        <v>0.4</v>
      </c>
      <c r="H27" s="38">
        <v>15</v>
      </c>
      <c r="I27" s="78">
        <v>550</v>
      </c>
    </row>
    <row r="28" spans="2:9" ht="22.5" x14ac:dyDescent="0.25">
      <c r="B28" s="57">
        <v>26</v>
      </c>
      <c r="C28" s="7" t="s">
        <v>158</v>
      </c>
      <c r="D28" s="91" t="s">
        <v>159</v>
      </c>
      <c r="E28" s="33">
        <v>44378</v>
      </c>
      <c r="F28" s="2" t="s">
        <v>160</v>
      </c>
      <c r="G28" s="86">
        <v>0.4</v>
      </c>
      <c r="H28" s="87">
        <v>15</v>
      </c>
      <c r="I28" s="78">
        <v>550</v>
      </c>
    </row>
    <row r="29" spans="2:9" ht="33.75" x14ac:dyDescent="0.25">
      <c r="B29" s="57">
        <v>27</v>
      </c>
      <c r="C29" s="1" t="s">
        <v>161</v>
      </c>
      <c r="D29" s="91" t="s">
        <v>162</v>
      </c>
      <c r="E29" s="33">
        <v>44378</v>
      </c>
      <c r="F29" s="41" t="s">
        <v>163</v>
      </c>
      <c r="G29" s="86">
        <v>0.4</v>
      </c>
      <c r="H29" s="43">
        <v>15</v>
      </c>
      <c r="I29" s="78">
        <v>550</v>
      </c>
    </row>
    <row r="30" spans="2:9" ht="22.5" x14ac:dyDescent="0.25">
      <c r="B30" s="57">
        <v>28</v>
      </c>
      <c r="C30" s="52" t="s">
        <v>53</v>
      </c>
      <c r="D30" s="18" t="s">
        <v>54</v>
      </c>
      <c r="E30" s="25">
        <v>44386</v>
      </c>
      <c r="F30" s="2" t="s">
        <v>55</v>
      </c>
      <c r="G30" s="42">
        <v>0.4</v>
      </c>
      <c r="H30" s="43">
        <v>15</v>
      </c>
      <c r="I30" s="78">
        <v>550</v>
      </c>
    </row>
    <row r="31" spans="2:9" ht="22.5" x14ac:dyDescent="0.25">
      <c r="B31" s="57">
        <v>29</v>
      </c>
      <c r="C31" s="36" t="s">
        <v>25</v>
      </c>
      <c r="D31" s="30" t="s">
        <v>119</v>
      </c>
      <c r="E31" s="25">
        <v>44386</v>
      </c>
      <c r="F31" s="2" t="s">
        <v>26</v>
      </c>
      <c r="G31" s="1">
        <v>0.22</v>
      </c>
      <c r="H31" s="32">
        <v>15</v>
      </c>
      <c r="I31" s="78">
        <v>550</v>
      </c>
    </row>
    <row r="32" spans="2:9" x14ac:dyDescent="0.25">
      <c r="B32" s="57">
        <v>30</v>
      </c>
      <c r="C32" s="36" t="s">
        <v>164</v>
      </c>
      <c r="D32" s="44" t="s">
        <v>165</v>
      </c>
      <c r="E32" s="45">
        <v>44389</v>
      </c>
      <c r="F32" s="2" t="s">
        <v>166</v>
      </c>
      <c r="G32" s="1">
        <v>0.4</v>
      </c>
      <c r="H32" s="32">
        <v>15</v>
      </c>
      <c r="I32" s="78">
        <v>550</v>
      </c>
    </row>
    <row r="33" spans="2:9" ht="15.75" x14ac:dyDescent="0.25">
      <c r="B33" s="61"/>
      <c r="C33" s="13" t="s">
        <v>7</v>
      </c>
      <c r="D33" s="61"/>
      <c r="E33" s="61"/>
      <c r="F33" s="61"/>
      <c r="G33" s="61"/>
      <c r="H33" s="60">
        <f>SUM(H3:H31)</f>
        <v>385</v>
      </c>
      <c r="I33" s="35">
        <f>SUM(I3:I32)</f>
        <v>23011.4</v>
      </c>
    </row>
    <row r="34" spans="2:9" x14ac:dyDescent="0.25">
      <c r="B34" s="3"/>
      <c r="C34" s="3"/>
      <c r="D34" s="3"/>
      <c r="E34" s="3"/>
      <c r="F34" s="3"/>
      <c r="G34" s="3"/>
      <c r="H34" s="71"/>
      <c r="I34" s="3"/>
    </row>
    <row r="35" spans="2:9" x14ac:dyDescent="0.25">
      <c r="B35"/>
      <c r="C35" s="5" t="s">
        <v>8</v>
      </c>
      <c r="D35" s="5"/>
      <c r="E35" s="4">
        <v>150</v>
      </c>
      <c r="F35"/>
      <c r="G35"/>
      <c r="H35" s="51">
        <v>2591.6999999999998</v>
      </c>
      <c r="I35" s="51">
        <v>3653556.8</v>
      </c>
    </row>
    <row r="36" spans="2:9" x14ac:dyDescent="0.25">
      <c r="B36"/>
      <c r="C36" s="5"/>
      <c r="D36" s="5"/>
      <c r="E36" s="4"/>
      <c r="F36"/>
      <c r="G36"/>
      <c r="H36" s="9"/>
      <c r="I36"/>
    </row>
    <row r="37" spans="2:9" x14ac:dyDescent="0.25">
      <c r="B37" s="3"/>
      <c r="C37" s="3"/>
      <c r="D37" s="3"/>
      <c r="E37" s="3"/>
      <c r="F37" s="3"/>
      <c r="G37" s="3"/>
      <c r="H37" s="71"/>
      <c r="I37" s="3"/>
    </row>
    <row r="38" spans="2:9" x14ac:dyDescent="0.25">
      <c r="B38" s="3"/>
      <c r="C38" s="95" t="s">
        <v>13</v>
      </c>
      <c r="D38" s="95"/>
      <c r="E38" s="95"/>
      <c r="F38" s="95"/>
      <c r="G38" s="95"/>
      <c r="H38" s="95"/>
      <c r="I38" s="3"/>
    </row>
    <row r="39" spans="2:9" x14ac:dyDescent="0.25">
      <c r="B39" s="3"/>
      <c r="C39" s="3"/>
      <c r="D39" s="3"/>
      <c r="E39" s="3"/>
      <c r="F39" s="3"/>
      <c r="G39" s="3"/>
      <c r="H39" s="71"/>
      <c r="I39" s="3"/>
    </row>
  </sheetData>
  <mergeCells count="2">
    <mergeCell ref="B1:I1"/>
    <mergeCell ref="C38:H38"/>
  </mergeCells>
  <printOptions horizontalCentered="1"/>
  <pageMargins left="0.7" right="0.7" top="0.75" bottom="0.75" header="0.3" footer="0.3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2021-08-05T03:22:46Z</dcterms:modified>
</cp:coreProperties>
</file>