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<sst xmlns="http://schemas.openxmlformats.org/spreadsheetml/2006/main" count="109" uniqueCount="100">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</sst>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3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6860076</v>
      </c>
      <c r="D9" s="55"/>
      <c r="E9" s="76">
        <f>E11+E19</f>
        <v>2427217</v>
      </c>
      <c r="F9" s="76">
        <f>F11+F19</f>
        <v>712408</v>
      </c>
      <c r="G9" s="76">
        <f>G11+G19</f>
        <v>3691938</v>
      </c>
      <c r="H9" s="76">
        <f>H11+H19</f>
        <v>28513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6860076</v>
      </c>
      <c r="D11" s="63"/>
      <c r="E11" s="62">
        <f>SUM(E13:E18)</f>
        <v>2427217</v>
      </c>
      <c r="F11" s="62">
        <f>SUM(F13:F18)</f>
        <v>712408</v>
      </c>
      <c r="G11" s="62">
        <f>SUM(G13:G18)</f>
        <v>3691938</v>
      </c>
      <c r="H11" s="62">
        <f>SUM(H13:H18)</f>
        <v>28513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130675</v>
      </c>
      <c r="D13" s="63"/>
      <c r="E13" s="82">
        <v>130675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1981</v>
      </c>
      <c r="D14" s="63"/>
      <c r="E14" s="82"/>
      <c r="F14" s="65"/>
      <c r="G14" s="65">
        <v>1981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110984</v>
      </c>
      <c r="D15" s="63"/>
      <c r="E15" s="82"/>
      <c r="F15" s="65"/>
      <c r="G15" s="65">
        <v>108585</v>
      </c>
      <c r="H15" s="65">
        <v>2399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24780</v>
      </c>
      <c r="D16" s="63"/>
      <c r="E16" s="82"/>
      <c r="F16" s="65"/>
      <c r="G16" s="65"/>
      <c r="H16" s="65">
        <v>24780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6591656</v>
      </c>
      <c r="D17" s="67"/>
      <c r="E17" s="81">
        <v>2296542</v>
      </c>
      <c r="F17" s="80">
        <v>712408</v>
      </c>
      <c r="G17" s="80">
        <v>3581372</v>
      </c>
      <c r="H17" s="80">
        <v>1334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6530177</v>
      </c>
      <c r="D23" s="67"/>
      <c r="E23" s="73">
        <f>E24+E62</f>
        <v>0</v>
      </c>
      <c r="F23" s="73">
        <f>F24+F62</f>
        <v>0</v>
      </c>
      <c r="G23" s="73">
        <f>G24+G62</f>
        <v>3398594</v>
      </c>
      <c r="H23" s="73">
        <f>H24+H62</f>
        <v>3131583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6339702</v>
      </c>
      <c r="D24" s="67"/>
      <c r="E24" s="66">
        <f>E25+E44+E53</f>
        <v>0</v>
      </c>
      <c r="F24" s="66">
        <f>F25+F44+F53</f>
        <v>0</v>
      </c>
      <c r="G24" s="66">
        <f>G25+G44+G53</f>
        <v>3213969</v>
      </c>
      <c r="H24" s="66">
        <f>H25+H44+H53</f>
        <v>3125733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3193208</v>
      </c>
      <c r="D25" s="67"/>
      <c r="E25" s="66"/>
      <c r="F25" s="66"/>
      <c r="G25" s="84">
        <v>2565264</v>
      </c>
      <c r="H25" s="66">
        <v>627944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965789</v>
      </c>
      <c r="D26" s="67"/>
      <c r="E26" s="66">
        <f>SUM(E27:E34)</f>
        <v>0</v>
      </c>
      <c r="F26" s="66">
        <f>SUM(F27:F34)</f>
        <v>0</v>
      </c>
      <c r="G26" s="66">
        <f>SUM(G27:G34)</f>
        <v>285456</v>
      </c>
      <c r="H26" s="66">
        <f>SUM(H27:H34)</f>
        <v>680333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392769</v>
      </c>
      <c r="D29" s="67"/>
      <c r="E29" s="66"/>
      <c r="F29" s="66"/>
      <c r="G29" s="66">
        <v>70325</v>
      </c>
      <c r="H29" s="66">
        <v>322444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121861</v>
      </c>
      <c r="D30" s="67"/>
      <c r="E30" s="66"/>
      <c r="F30" s="66"/>
      <c r="G30" s="66">
        <v>25647</v>
      </c>
      <c r="H30" s="66">
        <v>96214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6878</v>
      </c>
      <c r="D31" s="67"/>
      <c r="E31" s="66"/>
      <c r="F31" s="66"/>
      <c r="G31" s="66"/>
      <c r="H31" s="66">
        <v>6878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3966</v>
      </c>
      <c r="D32" s="67"/>
      <c r="E32" s="66"/>
      <c r="F32" s="66"/>
      <c r="G32" s="66">
        <v>2857</v>
      </c>
      <c r="H32" s="66">
        <v>1109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327090</v>
      </c>
      <c r="D33" s="67"/>
      <c r="E33" s="66"/>
      <c r="F33" s="66"/>
      <c r="G33" s="66">
        <v>112435</v>
      </c>
      <c r="H33" s="66">
        <v>214655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113225</v>
      </c>
      <c r="D34" s="67"/>
      <c r="E34" s="66"/>
      <c r="F34" s="66"/>
      <c r="G34" s="66">
        <v>74192</v>
      </c>
      <c r="H34" s="66">
        <v>39033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1954554</v>
      </c>
      <c r="D35" s="67"/>
      <c r="E35" s="66">
        <f>SUM(E36:E43)</f>
        <v>0</v>
      </c>
      <c r="F35" s="66">
        <f>SUM(F36:F43)</f>
        <v>0</v>
      </c>
      <c r="G35" s="66">
        <f>SUM(G36:G43)</f>
        <v>138799</v>
      </c>
      <c r="H35" s="66">
        <f>SUM(H36:H43)</f>
        <v>1815755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566272</v>
      </c>
      <c r="D36" s="67"/>
      <c r="E36" s="66"/>
      <c r="F36" s="66"/>
      <c r="G36" s="66">
        <v>600</v>
      </c>
      <c r="H36" s="66">
        <v>565672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764616</v>
      </c>
      <c r="D37" s="67"/>
      <c r="E37" s="66"/>
      <c r="F37" s="66"/>
      <c r="G37" s="66">
        <v>56792</v>
      </c>
      <c r="H37" s="66">
        <v>707824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73325</v>
      </c>
      <c r="D38" s="67"/>
      <c r="E38" s="66"/>
      <c r="F38" s="66"/>
      <c r="G38" s="66">
        <v>400</v>
      </c>
      <c r="H38" s="66">
        <v>72925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171052</v>
      </c>
      <c r="D39" s="67"/>
      <c r="E39" s="66"/>
      <c r="F39" s="66"/>
      <c r="G39" s="66">
        <v>197</v>
      </c>
      <c r="H39" s="66">
        <v>170855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24815</v>
      </c>
      <c r="D40" s="67"/>
      <c r="E40" s="66"/>
      <c r="F40" s="66"/>
      <c r="G40" s="66">
        <v>0</v>
      </c>
      <c r="H40" s="66">
        <v>24815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20092</v>
      </c>
      <c r="D41" s="67"/>
      <c r="E41" s="66"/>
      <c r="F41" s="66"/>
      <c r="G41" s="66">
        <v>632</v>
      </c>
      <c r="H41" s="66">
        <v>19460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185775</v>
      </c>
      <c r="D42" s="67"/>
      <c r="E42" s="66"/>
      <c r="F42" s="66"/>
      <c r="G42" s="66">
        <v>65380</v>
      </c>
      <c r="H42" s="66">
        <v>120395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148607</v>
      </c>
      <c r="D43" s="67"/>
      <c r="E43" s="66"/>
      <c r="F43" s="66"/>
      <c r="G43" s="66">
        <v>14798</v>
      </c>
      <c r="H43" s="66">
        <v>133809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2920343</v>
      </c>
      <c r="D44" s="67"/>
      <c r="E44" s="66">
        <f>SUM(E45:E52)</f>
        <v>0</v>
      </c>
      <c r="F44" s="66">
        <f>SUM(F45:F52)</f>
        <v>0</v>
      </c>
      <c r="G44" s="66">
        <f>SUM(G45:G52)</f>
        <v>424255</v>
      </c>
      <c r="H44" s="66">
        <f>SUM(H45:H52)</f>
        <v>2496088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566272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565672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764616</v>
      </c>
      <c r="D46" s="67"/>
      <c r="E46" s="66">
        <f t="shared" si="3"/>
        <v>0</v>
      </c>
      <c r="F46" s="66">
        <f t="shared" si="3"/>
        <v>0</v>
      </c>
      <c r="G46" s="66">
        <f t="shared" si="3"/>
        <v>56792</v>
      </c>
      <c r="H46" s="66">
        <f t="shared" si="3"/>
        <v>707824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466094</v>
      </c>
      <c r="D47" s="67"/>
      <c r="E47" s="66">
        <f t="shared" si="3"/>
        <v>0</v>
      </c>
      <c r="F47" s="66">
        <f t="shared" si="3"/>
        <v>0</v>
      </c>
      <c r="G47" s="66">
        <f t="shared" si="3"/>
        <v>70725</v>
      </c>
      <c r="H47" s="66">
        <f t="shared" si="3"/>
        <v>395369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292913</v>
      </c>
      <c r="D48" s="67"/>
      <c r="E48" s="66">
        <f t="shared" si="3"/>
        <v>0</v>
      </c>
      <c r="F48" s="66">
        <f t="shared" si="3"/>
        <v>0</v>
      </c>
      <c r="G48" s="66">
        <f t="shared" si="3"/>
        <v>25844</v>
      </c>
      <c r="H48" s="66">
        <f t="shared" si="3"/>
        <v>267069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31693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31693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24058</v>
      </c>
      <c r="D50" s="67"/>
      <c r="E50" s="66">
        <f t="shared" si="3"/>
        <v>0</v>
      </c>
      <c r="F50" s="66">
        <f t="shared" si="3"/>
        <v>0</v>
      </c>
      <c r="G50" s="66">
        <f t="shared" si="3"/>
        <v>3489</v>
      </c>
      <c r="H50" s="66">
        <f t="shared" si="3"/>
        <v>20569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512865</v>
      </c>
      <c r="D51" s="67"/>
      <c r="E51" s="66">
        <f t="shared" si="3"/>
        <v>0</v>
      </c>
      <c r="F51" s="66">
        <f t="shared" si="3"/>
        <v>0</v>
      </c>
      <c r="G51" s="66">
        <f t="shared" si="3"/>
        <v>177815</v>
      </c>
      <c r="H51" s="66">
        <f t="shared" si="3"/>
        <v>335050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261832</v>
      </c>
      <c r="D52" s="67"/>
      <c r="E52" s="66">
        <f t="shared" si="3"/>
        <v>0</v>
      </c>
      <c r="F52" s="66">
        <f t="shared" si="3"/>
        <v>0</v>
      </c>
      <c r="G52" s="66">
        <f t="shared" si="3"/>
        <v>88990</v>
      </c>
      <c r="H52" s="66">
        <f t="shared" si="3"/>
        <v>172842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226151</v>
      </c>
      <c r="D53" s="67"/>
      <c r="E53" s="66">
        <f>SUM(E54:E61)</f>
        <v>0</v>
      </c>
      <c r="F53" s="66">
        <f>SUM(F54:F61)</f>
        <v>0</v>
      </c>
      <c r="G53" s="66">
        <f>SUM(G54:G61)</f>
        <v>224450</v>
      </c>
      <c r="H53" s="66">
        <f>SUM(H54:H61)</f>
        <v>1701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106328</v>
      </c>
      <c r="D54" s="67"/>
      <c r="E54" s="66"/>
      <c r="F54" s="66"/>
      <c r="G54" s="66">
        <v>105701</v>
      </c>
      <c r="H54" s="66">
        <v>627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115260</v>
      </c>
      <c r="D55" s="67"/>
      <c r="E55" s="66"/>
      <c r="F55" s="66"/>
      <c r="G55" s="66">
        <v>115260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347</v>
      </c>
      <c r="D58" s="67"/>
      <c r="E58" s="66"/>
      <c r="F58" s="66"/>
      <c r="G58" s="66">
        <v>3</v>
      </c>
      <c r="H58" s="66">
        <v>344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3886</v>
      </c>
      <c r="D61" s="67"/>
      <c r="E61" s="66"/>
      <c r="F61" s="66"/>
      <c r="G61" s="66">
        <v>3156</v>
      </c>
      <c r="H61" s="66">
        <v>730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190475</v>
      </c>
      <c r="D62" s="67"/>
      <c r="E62" s="65">
        <f>E64+E66</f>
        <v>0</v>
      </c>
      <c r="F62" s="65">
        <f>F64+F66</f>
        <v>0</v>
      </c>
      <c r="G62" s="65">
        <f>G64+G66</f>
        <v>184625</v>
      </c>
      <c r="H62" s="65">
        <f>H64+H66</f>
        <v>5850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179011</v>
      </c>
      <c r="D64" s="67"/>
      <c r="E64" s="65"/>
      <c r="F64" s="65"/>
      <c r="G64" s="65">
        <v>179011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11464</v>
      </c>
      <c r="D66" s="67"/>
      <c r="E66" s="65"/>
      <c r="F66" s="65"/>
      <c r="G66" s="65">
        <v>5614</v>
      </c>
      <c r="H66" s="65">
        <v>5850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329899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2021-04-07T10:34:46Z</cp:lastPrinted>
  <dcterms:created xsi:type="dcterms:W3CDTF">2006-02-14T09:13:21Z</dcterms:created>
  <dcterms:modified xsi:type="dcterms:W3CDTF">2021-05-07T10:00:38Z</dcterms:modified>
</cp:coreProperties>
</file>