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155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присоед-я'!$B$1:$I$22</definedName>
    <definedName name="_xlnm.Print_Area" localSheetId="2">договора!$B$1:$I$31</definedName>
    <definedName name="_xlnm.Print_Area" localSheetId="3">'договора растор'!$B$1:$H$11</definedName>
    <definedName name="_xlnm.Print_Area" localSheetId="0">заявки!$B$1:$G$42</definedName>
    <definedName name="_xlnm.Print_Area" localSheetId="1">'заявки аннулир'!$B$1:$G$11</definedName>
  </definedNames>
  <calcPr calcId="152511"/>
</workbook>
</file>

<file path=xl/calcChain.xml><?xml version="1.0" encoding="utf-8"?>
<calcChain xmlns="http://schemas.openxmlformats.org/spreadsheetml/2006/main">
  <c r="I16" i="6" l="1"/>
  <c r="H16" i="6"/>
  <c r="I23" i="4"/>
  <c r="G23" i="4"/>
  <c r="G34" i="1"/>
  <c r="H4" i="7" l="1"/>
</calcChain>
</file>

<file path=xl/sharedStrings.xml><?xml version="1.0" encoding="utf-8"?>
<sst xmlns="http://schemas.openxmlformats.org/spreadsheetml/2006/main" count="247" uniqueCount="179">
  <si>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</si>
  <si>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</si>
  <si>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</si>
  <si>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</si>
  <si>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</si>
  <si>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</si>
  <si>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</si>
  <si>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</si>
  <si>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</si>
  <si>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</si>
  <si>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</si>
  <si>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</si>
  <si>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</si>
  <si>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</si>
  <si>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А.В. Портнягин</t>
  </si>
  <si>
    <t>Кузнецова Дарина Евгеньевна</t>
  </si>
  <si>
    <t>г. Назарово, ул. Радиальная, №5А</t>
  </si>
  <si>
    <t>Номер акта</t>
  </si>
  <si>
    <t>Присоединенная мощность, кВт</t>
  </si>
  <si>
    <t>ООО "РУС-ФАРМ"</t>
  </si>
  <si>
    <t>п. Малиновка, квартал 3, д. 28, пом. 39</t>
  </si>
  <si>
    <t>Фонд содействию развития социально-нравственной и культурной жизни общества "Итарон-информационное, творческое, активное развитие общественных новаций"</t>
  </si>
  <si>
    <t>п. Кедровый, ул. Багирова, д. 3, пом. №5,6,7,8</t>
  </si>
  <si>
    <t>Иванов Артем Викторович</t>
  </si>
  <si>
    <t>садовое общество "Дружба", 160</t>
  </si>
  <si>
    <t>Ерохина Ирина Владимировна</t>
  </si>
  <si>
    <t>Емельяновский район, уч. №61</t>
  </si>
  <si>
    <t>Тагирова Раиса Андреевна</t>
  </si>
  <si>
    <t>с. Дзержинское, ул. Краснопартизанская, 82</t>
  </si>
  <si>
    <t>Мусиенко Алексей Николаевич</t>
  </si>
  <si>
    <t>п. Кедровый, Южный микрорайон, 191</t>
  </si>
  <si>
    <t>ООО СК "Панорама"</t>
  </si>
  <si>
    <t>с. Дзержинское, пер. Профсоюзный, з/у 15</t>
  </si>
  <si>
    <t>5-М/2021</t>
  </si>
  <si>
    <t>3-Н/2021</t>
  </si>
  <si>
    <t>3-К/2021</t>
  </si>
  <si>
    <t>РЕЕСТР
заявок на технологическое присоединение
к электрическим сетям по ООО ЭСК "Энергия"
за апрель 2021 года</t>
  </si>
  <si>
    <t>Сеничева Елена Сергеевна</t>
  </si>
  <si>
    <t>З-83</t>
  </si>
  <si>
    <t>п. Кедровый, ул. Казанская, з/у 25/1</t>
  </si>
  <si>
    <t>Примаков Роман Владимирович</t>
  </si>
  <si>
    <t>З-84</t>
  </si>
  <si>
    <t>Емельяновский район, уч. №21</t>
  </si>
  <si>
    <t>Антюфеев Дмитрий Сергеевич</t>
  </si>
  <si>
    <t>З-85</t>
  </si>
  <si>
    <t>ДНТ "Лесное", ул. Полевая, 12</t>
  </si>
  <si>
    <t>Ситникова Наталья Михайловна</t>
  </si>
  <si>
    <t>З-86</t>
  </si>
  <si>
    <t>с. Дзержинское, пер. Садовый, д. 1</t>
  </si>
  <si>
    <t>Рыль Герман Викторович</t>
  </si>
  <si>
    <t>З-87</t>
  </si>
  <si>
    <t>с. Дзержинское, ул. Семеновская, 26</t>
  </si>
  <si>
    <t>Чермошенцев Александр Иванович</t>
  </si>
  <si>
    <t>З-88</t>
  </si>
  <si>
    <t>с. Дзержинское, ул. Победы, д. 2, кв. 1</t>
  </si>
  <si>
    <t>Валенкова Марина Александровна</t>
  </si>
  <si>
    <t>З-89</t>
  </si>
  <si>
    <t>с. Дзержинское, пер. Сосновый, 20</t>
  </si>
  <si>
    <t>Коробейникова Ольга Леонидовна</t>
  </si>
  <si>
    <t>З-90</t>
  </si>
  <si>
    <t>п. Малиновка, к.н. 24:02:0602001:2337</t>
  </si>
  <si>
    <t>Буевич Дмитрий Анатольевич</t>
  </si>
  <si>
    <t>З-91</t>
  </si>
  <si>
    <t>ДНТ "Лесное", ул. Лесная, 14</t>
  </si>
  <si>
    <t>Соколина Мария Владимировна</t>
  </si>
  <si>
    <t>З-92</t>
  </si>
  <si>
    <t>с. Дзержинское, пер. Взлетный, д. 6, кв.1</t>
  </si>
  <si>
    <t>Корицкий Иван Яковлевич</t>
  </si>
  <si>
    <t>З-93</t>
  </si>
  <si>
    <t>с. Дзержинское, ул. Горького, д. 79</t>
  </si>
  <si>
    <t>ИП Шарова Людмила Владимировна</t>
  </si>
  <si>
    <t>З-94</t>
  </si>
  <si>
    <t>с. Дзержинское, ул. Студенческая, 10</t>
  </si>
  <si>
    <t>Назаров Анатолий Викторович</t>
  </si>
  <si>
    <t>З-95</t>
  </si>
  <si>
    <t>СНТ "Спутник", уч. 58</t>
  </si>
  <si>
    <t>Былкова Людмила Николаевна</t>
  </si>
  <si>
    <t>З-96</t>
  </si>
  <si>
    <t>с. Дзержинское, пер. Профсоюзный, 3</t>
  </si>
  <si>
    <t>Смирнова Людмила Анатольевна</t>
  </si>
  <si>
    <t>З-97</t>
  </si>
  <si>
    <t>Дружба, уч. 257</t>
  </si>
  <si>
    <t>Елькин Андрей Андреевич</t>
  </si>
  <si>
    <t>З-98</t>
  </si>
  <si>
    <t>г. Красноярск, ул. 2 Ботаническая, 2Ж, бокс 21</t>
  </si>
  <si>
    <t>Прихожий Денис Михайлович</t>
  </si>
  <si>
    <t>З-99</t>
  </si>
  <si>
    <t>г. Назарово, ул. Спортивная, 38А</t>
  </si>
  <si>
    <t>Пушкарева Ольга Александровна</t>
  </si>
  <si>
    <t>З-100</t>
  </si>
  <si>
    <t>п. Кедровый, мкр Южный, уч. 175</t>
  </si>
  <si>
    <t>Быкова Наталья Петровна</t>
  </si>
  <si>
    <t>З-101</t>
  </si>
  <si>
    <t>садовое общество "Дружба", уч. 169</t>
  </si>
  <si>
    <t>Пачковская Ульяна Николаевна</t>
  </si>
  <si>
    <t>З-102</t>
  </si>
  <si>
    <t>садовое общество "Дружба", в 7 м на юг от нежилой постройки №307</t>
  </si>
  <si>
    <t>Филипович Денис Сергеевич</t>
  </si>
  <si>
    <t>З-103</t>
  </si>
  <si>
    <t>п. Кедровый, СНТ "Кедр"</t>
  </si>
  <si>
    <t>Рожанская Надежда Степановна</t>
  </si>
  <si>
    <t>З-104</t>
  </si>
  <si>
    <t>п. Емельяново, ул. Посадская, д. 4, кв. 8</t>
  </si>
  <si>
    <t>Головец Андрей Иванович</t>
  </si>
  <si>
    <t>З-105</t>
  </si>
  <si>
    <t>с. Дзержинское, пер. Удачный, з/у 2</t>
  </si>
  <si>
    <t>Аграшев Виктор Михайлович</t>
  </si>
  <si>
    <t>З-106</t>
  </si>
  <si>
    <t>с. Дзержинское, ул. Рекордная, д. 11, кв. 2</t>
  </si>
  <si>
    <t>Жуковский Николай Иванович</t>
  </si>
  <si>
    <t>З-107</t>
  </si>
  <si>
    <t>п. Малиновка, садовое общество "Дружба", уч. №360</t>
  </si>
  <si>
    <t>Грибанов Сергей Васильевич</t>
  </si>
  <si>
    <t>З-108</t>
  </si>
  <si>
    <t>п. Кедровый, уч. 34</t>
  </si>
  <si>
    <t>Главное следственное управление Следственного комитета РФ по Красноярскому краю и республике Хакасия</t>
  </si>
  <si>
    <t>З-109</t>
  </si>
  <si>
    <t>с. Дзержинское, ул. Кирова, 4, пом. 8, 9, 11 ,13, 14</t>
  </si>
  <si>
    <t>Иванова Раиса Георгиевна</t>
  </si>
  <si>
    <t>З-110</t>
  </si>
  <si>
    <t>с. Дзержинское, ул. Советская, 18</t>
  </si>
  <si>
    <t>Артемьев Юрий Иванович</t>
  </si>
  <si>
    <t>З-111</t>
  </si>
  <si>
    <t>с. Дзержинское, ул. Мелиораторов, д. 1, кв. 2</t>
  </si>
  <si>
    <t>Кивкуцан Григорий Николаевич</t>
  </si>
  <si>
    <t>З-112</t>
  </si>
  <si>
    <t>п. Малиновка, Дружба сад, уч. 227</t>
  </si>
  <si>
    <t>Кудряшова Ольга Анатольевна</t>
  </si>
  <si>
    <t>З-113</t>
  </si>
  <si>
    <t>п. Кедровый, ул. Центральная, 1, уч. 54</t>
  </si>
  <si>
    <t>РЕЕСТР
аннулированных заявок на технологическое присоединение
к электрическим сетям по ООО ЭСК "Энергия за апрель 2020 года</t>
  </si>
  <si>
    <t>РЕЕСТР
договоров на технологическое присоединение
к электрическим сетям по ООО ЭСК "Энергия"
за апрель 2021 года</t>
  </si>
  <si>
    <t>35-У/2021</t>
  </si>
  <si>
    <t>36-У/2021</t>
  </si>
  <si>
    <t>Яровой Юрий Петрович</t>
  </si>
  <si>
    <t>1-М/2021</t>
  </si>
  <si>
    <t>п. Малиновка, садовое общество "Дружба", уч. №186</t>
  </si>
  <si>
    <t>Яровой Алексей Юрьевич</t>
  </si>
  <si>
    <t>2-М/2021</t>
  </si>
  <si>
    <t>п. Малиновка, садовое общество "Дружба", уч. 194</t>
  </si>
  <si>
    <t>7-М/2021</t>
  </si>
  <si>
    <t>8-М/2021</t>
  </si>
  <si>
    <t>ПАО "Ростелеком"</t>
  </si>
  <si>
    <t>2-Н/2021</t>
  </si>
  <si>
    <t>г. Назарово, мкр-н "Промышленный узел", 29</t>
  </si>
  <si>
    <t>12-Дз/2021</t>
  </si>
  <si>
    <t>1-Дз-Вр/2021</t>
  </si>
  <si>
    <t>14-Дз/2021</t>
  </si>
  <si>
    <t>11-Дз/2021</t>
  </si>
  <si>
    <t>15-Дз/2021</t>
  </si>
  <si>
    <t>17-Дз/2021</t>
  </si>
  <si>
    <t>18-Дз/2021</t>
  </si>
  <si>
    <t>4-К/2021</t>
  </si>
  <si>
    <t>5-К/2021</t>
  </si>
  <si>
    <t>21-В/2021</t>
  </si>
  <si>
    <t>Коваленко Андрей Владимирович</t>
  </si>
  <si>
    <t>1-В/2021</t>
  </si>
  <si>
    <t>Емельяновский район, уч. №2</t>
  </si>
  <si>
    <t>Моисеев Евгений Викторович</t>
  </si>
  <si>
    <t>6-В/2021</t>
  </si>
  <si>
    <t>Емельяновский район, №34</t>
  </si>
  <si>
    <t>1-Л/2021</t>
  </si>
  <si>
    <t>РЕЕСТР
расторгнутых договоров на технологическое присоединение
к электрическим сетям по ООО ЭСК "Энергия"
за апрель 2021 года</t>
  </si>
  <si>
    <t>РЕЕСТР
выполненных присоединений
к электрическим сетям ООО ЭСК "Энергия"
за апрель 2021 года</t>
  </si>
  <si>
    <t>Тымшин Сергей Владимирович</t>
  </si>
  <si>
    <t>33-М/2020</t>
  </si>
  <si>
    <t>п. Малиновка, квартал садовое общество №2, ул. №7</t>
  </si>
  <si>
    <t>Стрельбицкая Лариса Семеновна</t>
  </si>
  <si>
    <t>8-Н/2020</t>
  </si>
  <si>
    <t>г. Назарово, ул. Трудовых резервов, №17В</t>
  </si>
  <si>
    <t>Гребнева Галина Ивановна</t>
  </si>
  <si>
    <t>18-Дз/2019</t>
  </si>
  <si>
    <t>с. Дзержинское, ул. Красноармейская, д. 74</t>
  </si>
  <si>
    <t>Шляхтина Мария Викторовна</t>
  </si>
  <si>
    <t>2-Дз/2019</t>
  </si>
  <si>
    <t>с. Дзержинское, ул. Рождественская, 4</t>
  </si>
  <si>
    <t>Бессонов Анатолий Александрович</t>
  </si>
  <si>
    <t>16-К/2020</t>
  </si>
  <si>
    <t>мкр Южный, уч. 163/2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</si>
</sst>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42"/>
  <sheetViews>
    <sheetView view="pageBreakPreview" zoomScale="96" zoomScaleNormal="100" zoomScaleSheetLayoutView="96" workbookViewId="0">
      <selection activeCell="G38" sqref="G38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16384" width="9.140625" style="14"/>
  </cols>
  <sheetData>
    <row r="1" spans="2:7" ht="82.5" customHeight="1" x14ac:dyDescent="0.25">
      <c r="B1" s="79" t="s">
        <v>36</v>
      </c>
      <c r="C1" s="79"/>
      <c r="D1" s="79"/>
      <c r="E1" s="79"/>
      <c r="F1" s="79"/>
      <c r="G1" s="79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ht="22.5" x14ac:dyDescent="0.25">
      <c r="B3" s="1">
        <v>1</v>
      </c>
      <c r="C3" s="43" t="s">
        <v>37</v>
      </c>
      <c r="D3" s="18" t="s">
        <v>38</v>
      </c>
      <c r="E3" s="2" t="s">
        <v>39</v>
      </c>
      <c r="F3" s="1">
        <v>0.22</v>
      </c>
      <c r="G3" s="38">
        <v>15</v>
      </c>
    </row>
    <row r="4" spans="2:7" x14ac:dyDescent="0.25">
      <c r="B4" s="1">
        <v>2</v>
      </c>
      <c r="C4" s="43" t="s">
        <v>40</v>
      </c>
      <c r="D4" s="18" t="s">
        <v>41</v>
      </c>
      <c r="E4" s="2" t="s">
        <v>42</v>
      </c>
      <c r="F4" s="1">
        <v>0.4</v>
      </c>
      <c r="G4" s="38">
        <v>15</v>
      </c>
    </row>
    <row r="5" spans="2:7" x14ac:dyDescent="0.25">
      <c r="B5" s="1">
        <v>3</v>
      </c>
      <c r="C5" s="25" t="s">
        <v>43</v>
      </c>
      <c r="D5" s="18" t="s">
        <v>44</v>
      </c>
      <c r="E5" s="2" t="s">
        <v>45</v>
      </c>
      <c r="F5" s="1">
        <v>0.4</v>
      </c>
      <c r="G5" s="38">
        <v>15</v>
      </c>
    </row>
    <row r="6" spans="2:7" ht="22.5" x14ac:dyDescent="0.25">
      <c r="B6" s="1">
        <v>4</v>
      </c>
      <c r="C6" s="25" t="s">
        <v>46</v>
      </c>
      <c r="D6" s="18" t="s">
        <v>47</v>
      </c>
      <c r="E6" s="2" t="s">
        <v>48</v>
      </c>
      <c r="F6" s="1">
        <v>0.4</v>
      </c>
      <c r="G6" s="38">
        <v>15</v>
      </c>
    </row>
    <row r="7" spans="2:7" ht="22.5" x14ac:dyDescent="0.25">
      <c r="B7" s="1">
        <v>5</v>
      </c>
      <c r="C7" s="25" t="s">
        <v>49</v>
      </c>
      <c r="D7" s="18" t="s">
        <v>50</v>
      </c>
      <c r="E7" s="2" t="s">
        <v>51</v>
      </c>
      <c r="F7" s="1">
        <v>0.4</v>
      </c>
      <c r="G7" s="38">
        <v>15</v>
      </c>
    </row>
    <row r="8" spans="2:7" ht="22.5" x14ac:dyDescent="0.25">
      <c r="B8" s="1">
        <v>6</v>
      </c>
      <c r="C8" s="25" t="s">
        <v>52</v>
      </c>
      <c r="D8" s="18" t="s">
        <v>53</v>
      </c>
      <c r="E8" s="2" t="s">
        <v>54</v>
      </c>
      <c r="F8" s="1">
        <v>0.4</v>
      </c>
      <c r="G8" s="38">
        <v>15</v>
      </c>
    </row>
    <row r="9" spans="2:7" ht="22.5" x14ac:dyDescent="0.25">
      <c r="B9" s="1">
        <v>7</v>
      </c>
      <c r="C9" s="25" t="s">
        <v>55</v>
      </c>
      <c r="D9" s="18" t="s">
        <v>56</v>
      </c>
      <c r="E9" s="2" t="s">
        <v>57</v>
      </c>
      <c r="F9" s="1">
        <v>0.4</v>
      </c>
      <c r="G9" s="38">
        <v>15</v>
      </c>
    </row>
    <row r="10" spans="2:7" ht="22.5" x14ac:dyDescent="0.25">
      <c r="B10" s="1">
        <v>8</v>
      </c>
      <c r="C10" s="25" t="s">
        <v>58</v>
      </c>
      <c r="D10" s="18" t="s">
        <v>59</v>
      </c>
      <c r="E10" s="2" t="s">
        <v>60</v>
      </c>
      <c r="F10" s="1">
        <v>0.22</v>
      </c>
      <c r="G10" s="38">
        <v>15</v>
      </c>
    </row>
    <row r="11" spans="2:7" x14ac:dyDescent="0.25">
      <c r="B11" s="1">
        <v>9</v>
      </c>
      <c r="C11" s="25" t="s">
        <v>61</v>
      </c>
      <c r="D11" s="18" t="s">
        <v>62</v>
      </c>
      <c r="E11" s="2" t="s">
        <v>63</v>
      </c>
      <c r="F11" s="1">
        <v>0.22</v>
      </c>
      <c r="G11" s="38">
        <v>15</v>
      </c>
    </row>
    <row r="12" spans="2:7" ht="22.5" x14ac:dyDescent="0.25">
      <c r="B12" s="1">
        <v>10</v>
      </c>
      <c r="C12" s="25" t="s">
        <v>64</v>
      </c>
      <c r="D12" s="18" t="s">
        <v>65</v>
      </c>
      <c r="E12" s="2" t="s">
        <v>66</v>
      </c>
      <c r="F12" s="1">
        <v>0.4</v>
      </c>
      <c r="G12" s="38">
        <v>15</v>
      </c>
    </row>
    <row r="13" spans="2:7" ht="22.5" x14ac:dyDescent="0.25">
      <c r="B13" s="1">
        <v>11</v>
      </c>
      <c r="C13" s="25" t="s">
        <v>67</v>
      </c>
      <c r="D13" s="18" t="s">
        <v>68</v>
      </c>
      <c r="E13" s="2" t="s">
        <v>69</v>
      </c>
      <c r="F13" s="1">
        <v>0.4</v>
      </c>
      <c r="G13" s="38">
        <v>15</v>
      </c>
    </row>
    <row r="14" spans="2:7" ht="22.5" x14ac:dyDescent="0.25">
      <c r="B14" s="1">
        <v>12</v>
      </c>
      <c r="C14" s="25" t="s">
        <v>70</v>
      </c>
      <c r="D14" s="18" t="s">
        <v>71</v>
      </c>
      <c r="E14" s="2" t="s">
        <v>72</v>
      </c>
      <c r="F14" s="1">
        <v>10</v>
      </c>
      <c r="G14" s="38">
        <v>200</v>
      </c>
    </row>
    <row r="15" spans="2:7" x14ac:dyDescent="0.25">
      <c r="B15" s="1">
        <v>13</v>
      </c>
      <c r="C15" s="25" t="s">
        <v>73</v>
      </c>
      <c r="D15" s="18" t="s">
        <v>74</v>
      </c>
      <c r="E15" s="2" t="s">
        <v>75</v>
      </c>
      <c r="F15" s="1">
        <v>0.4</v>
      </c>
      <c r="G15" s="38">
        <v>15</v>
      </c>
    </row>
    <row r="16" spans="2:7" ht="22.5" x14ac:dyDescent="0.25">
      <c r="B16" s="1">
        <v>14</v>
      </c>
      <c r="C16" s="31" t="s">
        <v>76</v>
      </c>
      <c r="D16" s="18" t="s">
        <v>77</v>
      </c>
      <c r="E16" s="2" t="s">
        <v>78</v>
      </c>
      <c r="F16" s="1">
        <v>0.22</v>
      </c>
      <c r="G16" s="38">
        <v>15</v>
      </c>
    </row>
    <row r="17" spans="2:7" x14ac:dyDescent="0.25">
      <c r="B17" s="1">
        <v>15</v>
      </c>
      <c r="C17" s="25" t="s">
        <v>79</v>
      </c>
      <c r="D17" s="18" t="s">
        <v>80</v>
      </c>
      <c r="E17" s="2" t="s">
        <v>81</v>
      </c>
      <c r="F17" s="83">
        <v>0.22</v>
      </c>
      <c r="G17" s="38">
        <v>15</v>
      </c>
    </row>
    <row r="18" spans="2:7" ht="22.5" x14ac:dyDescent="0.25">
      <c r="B18" s="1">
        <v>16</v>
      </c>
      <c r="C18" s="25" t="s">
        <v>82</v>
      </c>
      <c r="D18" s="18" t="s">
        <v>83</v>
      </c>
      <c r="E18" s="2" t="s">
        <v>84</v>
      </c>
      <c r="F18" s="1">
        <v>0.4</v>
      </c>
      <c r="G18" s="38">
        <v>30</v>
      </c>
    </row>
    <row r="19" spans="2:7" ht="22.5" x14ac:dyDescent="0.25">
      <c r="B19" s="1">
        <v>17</v>
      </c>
      <c r="C19" s="25" t="s">
        <v>85</v>
      </c>
      <c r="D19" s="18" t="s">
        <v>86</v>
      </c>
      <c r="E19" s="2" t="s">
        <v>87</v>
      </c>
      <c r="F19" s="1">
        <v>0.4</v>
      </c>
      <c r="G19" s="45">
        <v>15</v>
      </c>
    </row>
    <row r="20" spans="2:7" ht="22.5" x14ac:dyDescent="0.25">
      <c r="B20" s="1">
        <v>18</v>
      </c>
      <c r="C20" s="43" t="s">
        <v>88</v>
      </c>
      <c r="D20" s="18" t="s">
        <v>89</v>
      </c>
      <c r="E20" s="2" t="s">
        <v>90</v>
      </c>
      <c r="F20" s="1">
        <v>0.4</v>
      </c>
      <c r="G20" s="45">
        <v>15</v>
      </c>
    </row>
    <row r="21" spans="2:7" ht="22.5" x14ac:dyDescent="0.25">
      <c r="B21" s="1">
        <v>19</v>
      </c>
      <c r="C21" s="43" t="s">
        <v>91</v>
      </c>
      <c r="D21" s="18" t="s">
        <v>92</v>
      </c>
      <c r="E21" s="2" t="s">
        <v>93</v>
      </c>
      <c r="F21" s="83">
        <v>0.22</v>
      </c>
      <c r="G21" s="45">
        <v>15</v>
      </c>
    </row>
    <row r="22" spans="2:7" ht="33.75" x14ac:dyDescent="0.25">
      <c r="B22" s="1">
        <v>20</v>
      </c>
      <c r="C22" s="43" t="s">
        <v>94</v>
      </c>
      <c r="D22" s="18" t="s">
        <v>95</v>
      </c>
      <c r="E22" s="2" t="s">
        <v>96</v>
      </c>
      <c r="F22" s="83">
        <v>0.22</v>
      </c>
      <c r="G22" s="45">
        <v>8</v>
      </c>
    </row>
    <row r="23" spans="2:7" x14ac:dyDescent="0.25">
      <c r="B23" s="1">
        <v>21</v>
      </c>
      <c r="C23" s="43" t="s">
        <v>97</v>
      </c>
      <c r="D23" s="18" t="s">
        <v>98</v>
      </c>
      <c r="E23" s="2" t="s">
        <v>99</v>
      </c>
      <c r="F23" s="1">
        <v>0.4</v>
      </c>
      <c r="G23" s="45">
        <v>15</v>
      </c>
    </row>
    <row r="24" spans="2:7" ht="22.5" x14ac:dyDescent="0.25">
      <c r="B24" s="1">
        <v>22</v>
      </c>
      <c r="C24" s="43" t="s">
        <v>100</v>
      </c>
      <c r="D24" s="18" t="s">
        <v>101</v>
      </c>
      <c r="E24" s="2" t="s">
        <v>102</v>
      </c>
      <c r="F24" s="1">
        <v>0.4</v>
      </c>
      <c r="G24" s="45">
        <v>15</v>
      </c>
    </row>
    <row r="25" spans="2:7" ht="22.5" x14ac:dyDescent="0.25">
      <c r="B25" s="1">
        <v>23</v>
      </c>
      <c r="C25" s="43" t="s">
        <v>103</v>
      </c>
      <c r="D25" s="18" t="s">
        <v>104</v>
      </c>
      <c r="E25" s="2" t="s">
        <v>105</v>
      </c>
      <c r="F25" s="1">
        <v>0.4</v>
      </c>
      <c r="G25" s="45">
        <v>15</v>
      </c>
    </row>
    <row r="26" spans="2:7" ht="22.5" x14ac:dyDescent="0.25">
      <c r="B26" s="1">
        <v>24</v>
      </c>
      <c r="C26" s="43" t="s">
        <v>106</v>
      </c>
      <c r="D26" s="18" t="s">
        <v>107</v>
      </c>
      <c r="E26" s="2" t="s">
        <v>108</v>
      </c>
      <c r="F26" s="1">
        <v>0.4</v>
      </c>
      <c r="G26" s="45">
        <v>15</v>
      </c>
    </row>
    <row r="27" spans="2:7" ht="22.5" x14ac:dyDescent="0.25">
      <c r="B27" s="1">
        <v>25</v>
      </c>
      <c r="C27" s="43" t="s">
        <v>109</v>
      </c>
      <c r="D27" s="18" t="s">
        <v>110</v>
      </c>
      <c r="E27" s="2" t="s">
        <v>111</v>
      </c>
      <c r="F27" s="83">
        <v>0.22</v>
      </c>
      <c r="G27" s="45">
        <v>8</v>
      </c>
    </row>
    <row r="28" spans="2:7" x14ac:dyDescent="0.25">
      <c r="B28" s="1">
        <v>26</v>
      </c>
      <c r="C28" s="43" t="s">
        <v>112</v>
      </c>
      <c r="D28" s="18" t="s">
        <v>113</v>
      </c>
      <c r="E28" s="2" t="s">
        <v>114</v>
      </c>
      <c r="F28" s="1">
        <v>0.4</v>
      </c>
      <c r="G28" s="45">
        <v>15</v>
      </c>
    </row>
    <row r="29" spans="2:7" ht="60" x14ac:dyDescent="0.25">
      <c r="B29" s="1">
        <v>27</v>
      </c>
      <c r="C29" s="43" t="s">
        <v>115</v>
      </c>
      <c r="D29" s="18" t="s">
        <v>116</v>
      </c>
      <c r="E29" s="2" t="s">
        <v>117</v>
      </c>
      <c r="F29" s="1">
        <v>0.4</v>
      </c>
      <c r="G29" s="45">
        <v>15</v>
      </c>
    </row>
    <row r="30" spans="2:7" ht="22.5" x14ac:dyDescent="0.25">
      <c r="B30" s="1">
        <v>28</v>
      </c>
      <c r="C30" s="43" t="s">
        <v>118</v>
      </c>
      <c r="D30" s="18" t="s">
        <v>119</v>
      </c>
      <c r="E30" s="2" t="s">
        <v>120</v>
      </c>
      <c r="F30" s="1">
        <v>0.4</v>
      </c>
      <c r="G30" s="45">
        <v>15</v>
      </c>
    </row>
    <row r="31" spans="2:7" ht="22.5" x14ac:dyDescent="0.25">
      <c r="B31" s="1">
        <v>29</v>
      </c>
      <c r="C31" s="43" t="s">
        <v>121</v>
      </c>
      <c r="D31" s="18" t="s">
        <v>122</v>
      </c>
      <c r="E31" s="2" t="s">
        <v>123</v>
      </c>
      <c r="F31" s="83">
        <v>0.4</v>
      </c>
      <c r="G31" s="45">
        <v>15</v>
      </c>
    </row>
    <row r="32" spans="2:7" ht="22.5" x14ac:dyDescent="0.25">
      <c r="B32" s="1">
        <v>30</v>
      </c>
      <c r="C32" s="43" t="s">
        <v>124</v>
      </c>
      <c r="D32" s="18" t="s">
        <v>125</v>
      </c>
      <c r="E32" s="2" t="s">
        <v>126</v>
      </c>
      <c r="F32" s="83">
        <v>0.22</v>
      </c>
      <c r="G32" s="45">
        <v>15</v>
      </c>
    </row>
    <row r="33" spans="2:7" ht="22.5" x14ac:dyDescent="0.25">
      <c r="B33" s="1">
        <v>31</v>
      </c>
      <c r="C33" s="43" t="s">
        <v>127</v>
      </c>
      <c r="D33" s="18" t="s">
        <v>128</v>
      </c>
      <c r="E33" s="2" t="s">
        <v>129</v>
      </c>
      <c r="F33" s="83">
        <v>0.22</v>
      </c>
      <c r="G33" s="45">
        <v>15</v>
      </c>
    </row>
    <row r="34" spans="2:7" ht="15.75" x14ac:dyDescent="0.25">
      <c r="B34" s="84"/>
      <c r="C34" s="10" t="s">
        <v>7</v>
      </c>
      <c r="D34" s="57"/>
      <c r="E34" s="84"/>
      <c r="F34" s="84"/>
      <c r="G34" s="85">
        <f>SUM(G3:G33)</f>
        <v>651</v>
      </c>
    </row>
    <row r="35" spans="2:7" x14ac:dyDescent="0.25">
      <c r="B35" s="20"/>
      <c r="C35" s="20"/>
      <c r="D35" s="62"/>
      <c r="E35" s="20"/>
      <c r="F35" s="20"/>
      <c r="G35" s="22"/>
    </row>
    <row r="36" spans="2:7" x14ac:dyDescent="0.25">
      <c r="B36" s="20"/>
      <c r="C36" s="65"/>
      <c r="D36" s="66"/>
      <c r="E36" s="67"/>
      <c r="F36" s="20"/>
      <c r="G36" s="20"/>
    </row>
    <row r="37" spans="2:7" x14ac:dyDescent="0.25">
      <c r="B37" s="20"/>
      <c r="C37" s="67" t="s">
        <v>8</v>
      </c>
      <c r="D37" s="68"/>
      <c r="E37" s="67">
        <v>113</v>
      </c>
      <c r="F37" s="20"/>
      <c r="G37" s="22">
        <v>2342.8000000000002</v>
      </c>
    </row>
    <row r="38" spans="2:7" x14ac:dyDescent="0.25">
      <c r="B38" s="20"/>
      <c r="C38" s="65"/>
      <c r="D38" s="66"/>
      <c r="E38" s="67"/>
      <c r="F38" s="20"/>
      <c r="G38" s="20"/>
    </row>
    <row r="39" spans="2:7" x14ac:dyDescent="0.25">
      <c r="B39" s="20"/>
      <c r="C39" s="65"/>
      <c r="D39" s="66"/>
      <c r="E39" s="67"/>
      <c r="F39" s="20"/>
      <c r="G39" s="20"/>
    </row>
    <row r="40" spans="2:7" x14ac:dyDescent="0.25">
      <c r="B40" s="20"/>
      <c r="C40" s="20"/>
      <c r="D40" s="62"/>
      <c r="E40" s="20"/>
      <c r="F40" s="20"/>
      <c r="G40" s="20"/>
    </row>
    <row r="41" spans="2:7" x14ac:dyDescent="0.25">
      <c r="B41" s="80" t="s">
        <v>14</v>
      </c>
      <c r="C41" s="80"/>
      <c r="D41" s="80"/>
      <c r="E41" s="80"/>
      <c r="F41" s="80"/>
      <c r="G41" s="80"/>
    </row>
    <row r="42" spans="2:7" x14ac:dyDescent="0.25">
      <c r="B42" s="20"/>
      <c r="C42" s="20"/>
      <c r="D42" s="62"/>
      <c r="E42" s="20"/>
      <c r="F42" s="20"/>
      <c r="G42" s="20"/>
    </row>
  </sheetData>
  <mergeCells count="2">
    <mergeCell ref="B1:G1"/>
    <mergeCell ref="B41:G41"/>
  </mergeCells>
  <printOptions horizontalCentered="1"/>
  <pageMargins left="0.70866141732283472" right="0.70866141732283472" top="0.74803149606299213" bottom="0.7480314960629921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view="pageBreakPreview" zoomScale="96" zoomScaleNormal="100" zoomScaleSheetLayoutView="96" workbookViewId="0">
      <selection activeCell="B3" sqref="B3:G3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81" t="s">
        <v>130</v>
      </c>
      <c r="C1" s="81"/>
      <c r="D1" s="81"/>
      <c r="E1" s="81"/>
      <c r="F1" s="81"/>
      <c r="G1" s="81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x14ac:dyDescent="0.25">
      <c r="B3" s="69"/>
      <c r="C3" s="64"/>
      <c r="D3" s="18"/>
      <c r="E3" s="48"/>
      <c r="F3" s="50"/>
      <c r="G3" s="51"/>
    </row>
    <row r="4" spans="2:7" ht="15.75" x14ac:dyDescent="0.25">
      <c r="B4" s="69"/>
      <c r="C4" s="10" t="s">
        <v>7</v>
      </c>
      <c r="D4" s="41"/>
      <c r="E4" s="19"/>
      <c r="F4" s="70"/>
      <c r="G4" s="70"/>
    </row>
    <row r="7" spans="2:7" x14ac:dyDescent="0.25">
      <c r="C7" s="5" t="s">
        <v>8</v>
      </c>
      <c r="D7" s="71"/>
      <c r="E7" s="5">
        <v>1</v>
      </c>
      <c r="F7" s="3"/>
      <c r="G7" s="6">
        <v>15</v>
      </c>
    </row>
    <row r="11" spans="2:7" x14ac:dyDescent="0.25">
      <c r="B11" s="82" t="s">
        <v>12</v>
      </c>
      <c r="C11" s="82"/>
      <c r="D11" s="82"/>
      <c r="E11" s="82"/>
      <c r="F11" s="82"/>
      <c r="G11" s="82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31"/>
  <sheetViews>
    <sheetView view="pageBreakPreview" topLeftCell="A19" zoomScale="91" zoomScaleNormal="100" zoomScaleSheetLayoutView="91" workbookViewId="0">
      <selection activeCell="G27" sqref="G27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1.5703125" style="20" customWidth="1"/>
    <col min="10" max="10" width="22.28515625" style="20" customWidth="1"/>
    <col min="11" max="16384" width="9.140625" style="20"/>
  </cols>
  <sheetData>
    <row r="1" spans="2:10" ht="81.75" customHeight="1" x14ac:dyDescent="0.25">
      <c r="B1" s="81" t="s">
        <v>131</v>
      </c>
      <c r="C1" s="81"/>
      <c r="D1" s="81"/>
      <c r="E1" s="81"/>
      <c r="F1" s="81"/>
      <c r="G1" s="81"/>
      <c r="H1" s="81"/>
      <c r="I1" s="81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58" t="s">
        <v>3</v>
      </c>
      <c r="G2" s="58" t="s">
        <v>4</v>
      </c>
      <c r="H2" s="58" t="s">
        <v>6</v>
      </c>
      <c r="I2" s="33" t="s">
        <v>9</v>
      </c>
    </row>
    <row r="3" spans="2:10" x14ac:dyDescent="0.25">
      <c r="B3" s="86">
        <v>1</v>
      </c>
      <c r="C3" s="25" t="s">
        <v>73</v>
      </c>
      <c r="D3" s="50" t="s">
        <v>132</v>
      </c>
      <c r="E3" s="2" t="s">
        <v>75</v>
      </c>
      <c r="F3" s="1">
        <v>0.4</v>
      </c>
      <c r="G3" s="38">
        <v>15</v>
      </c>
      <c r="H3" s="25">
        <v>4</v>
      </c>
      <c r="I3" s="46">
        <v>550</v>
      </c>
      <c r="J3" s="22"/>
    </row>
    <row r="4" spans="2:10" x14ac:dyDescent="0.25">
      <c r="B4" s="86">
        <v>2</v>
      </c>
      <c r="C4" s="43" t="s">
        <v>40</v>
      </c>
      <c r="D4" s="50" t="s">
        <v>133</v>
      </c>
      <c r="E4" s="2" t="s">
        <v>42</v>
      </c>
      <c r="F4" s="1">
        <v>0.4</v>
      </c>
      <c r="G4" s="38">
        <v>15</v>
      </c>
      <c r="H4" s="25">
        <v>4</v>
      </c>
      <c r="I4" s="46">
        <v>550</v>
      </c>
      <c r="J4" s="22"/>
    </row>
    <row r="5" spans="2:10" ht="22.5" x14ac:dyDescent="0.25">
      <c r="B5" s="86">
        <v>3</v>
      </c>
      <c r="C5" s="44" t="s">
        <v>134</v>
      </c>
      <c r="D5" s="31" t="s">
        <v>135</v>
      </c>
      <c r="E5" s="2" t="s">
        <v>136</v>
      </c>
      <c r="F5" s="31">
        <v>0.22</v>
      </c>
      <c r="G5" s="87">
        <v>10</v>
      </c>
      <c r="H5" s="25">
        <v>4</v>
      </c>
      <c r="I5" s="46">
        <v>550</v>
      </c>
    </row>
    <row r="6" spans="2:10" ht="22.5" x14ac:dyDescent="0.25">
      <c r="B6" s="86">
        <v>4</v>
      </c>
      <c r="C6" s="56" t="s">
        <v>137</v>
      </c>
      <c r="D6" s="31" t="s">
        <v>138</v>
      </c>
      <c r="E6" s="2" t="s">
        <v>139</v>
      </c>
      <c r="F6" s="27">
        <v>0.22</v>
      </c>
      <c r="G6" s="27">
        <v>15</v>
      </c>
      <c r="H6" s="25">
        <v>4</v>
      </c>
      <c r="I6" s="46">
        <v>550</v>
      </c>
    </row>
    <row r="7" spans="2:10" x14ac:dyDescent="0.25">
      <c r="B7" s="86">
        <v>5</v>
      </c>
      <c r="C7" s="43" t="s">
        <v>23</v>
      </c>
      <c r="D7" s="54" t="s">
        <v>140</v>
      </c>
      <c r="E7" s="48" t="s">
        <v>24</v>
      </c>
      <c r="F7" s="54">
        <v>0.22</v>
      </c>
      <c r="G7" s="55">
        <v>8</v>
      </c>
      <c r="H7" s="25">
        <v>4</v>
      </c>
      <c r="I7" s="46">
        <v>550</v>
      </c>
    </row>
    <row r="8" spans="2:10" ht="20.45" customHeight="1" x14ac:dyDescent="0.25">
      <c r="B8" s="86">
        <v>6</v>
      </c>
      <c r="C8" s="25" t="s">
        <v>58</v>
      </c>
      <c r="D8" s="54" t="s">
        <v>141</v>
      </c>
      <c r="E8" s="2" t="s">
        <v>60</v>
      </c>
      <c r="F8" s="1">
        <v>0.22</v>
      </c>
      <c r="G8" s="38">
        <v>15</v>
      </c>
      <c r="H8" s="25">
        <v>4</v>
      </c>
      <c r="I8" s="46">
        <v>550</v>
      </c>
    </row>
    <row r="9" spans="2:10" ht="22.5" x14ac:dyDescent="0.25">
      <c r="B9" s="86">
        <v>7</v>
      </c>
      <c r="C9" s="88" t="s">
        <v>142</v>
      </c>
      <c r="D9" s="50" t="s">
        <v>143</v>
      </c>
      <c r="E9" s="49" t="s">
        <v>144</v>
      </c>
      <c r="F9" s="50">
        <v>0.4</v>
      </c>
      <c r="G9" s="51">
        <v>20</v>
      </c>
      <c r="H9" s="51">
        <v>12</v>
      </c>
      <c r="I9" s="46">
        <v>3087654.01</v>
      </c>
    </row>
    <row r="10" spans="2:10" ht="22.5" x14ac:dyDescent="0.25">
      <c r="B10" s="86">
        <v>8</v>
      </c>
      <c r="C10" s="64" t="s">
        <v>27</v>
      </c>
      <c r="D10" s="50" t="s">
        <v>145</v>
      </c>
      <c r="E10" s="2" t="s">
        <v>28</v>
      </c>
      <c r="F10" s="50">
        <v>0.4</v>
      </c>
      <c r="G10" s="51">
        <v>15</v>
      </c>
      <c r="H10" s="25">
        <v>4</v>
      </c>
      <c r="I10" s="46">
        <v>550</v>
      </c>
    </row>
    <row r="11" spans="2:10" ht="22.5" x14ac:dyDescent="0.25">
      <c r="B11" s="86">
        <v>9</v>
      </c>
      <c r="C11" s="64" t="s">
        <v>31</v>
      </c>
      <c r="D11" s="52" t="s">
        <v>146</v>
      </c>
      <c r="E11" s="2" t="s">
        <v>32</v>
      </c>
      <c r="F11" s="50">
        <v>0.4</v>
      </c>
      <c r="G11" s="51">
        <v>100</v>
      </c>
      <c r="H11" s="27">
        <v>0.5</v>
      </c>
      <c r="I11" s="46">
        <v>90769.57</v>
      </c>
    </row>
    <row r="12" spans="2:10" ht="22.5" x14ac:dyDescent="0.25">
      <c r="B12" s="86">
        <v>10</v>
      </c>
      <c r="C12" s="25" t="s">
        <v>49</v>
      </c>
      <c r="D12" s="50" t="s">
        <v>147</v>
      </c>
      <c r="E12" s="2" t="s">
        <v>51</v>
      </c>
      <c r="F12" s="1">
        <v>0.4</v>
      </c>
      <c r="G12" s="38">
        <v>15</v>
      </c>
      <c r="H12" s="25">
        <v>4</v>
      </c>
      <c r="I12" s="46">
        <v>550</v>
      </c>
    </row>
    <row r="13" spans="2:10" ht="22.5" x14ac:dyDescent="0.25">
      <c r="B13" s="86">
        <v>11</v>
      </c>
      <c r="C13" s="25" t="s">
        <v>46</v>
      </c>
      <c r="D13" s="50" t="s">
        <v>148</v>
      </c>
      <c r="E13" s="2" t="s">
        <v>48</v>
      </c>
      <c r="F13" s="1">
        <v>0.4</v>
      </c>
      <c r="G13" s="38">
        <v>15</v>
      </c>
      <c r="H13" s="25">
        <v>4</v>
      </c>
      <c r="I13" s="46">
        <v>550</v>
      </c>
    </row>
    <row r="14" spans="2:10" ht="22.5" x14ac:dyDescent="0.25">
      <c r="B14" s="86">
        <v>12</v>
      </c>
      <c r="C14" s="25" t="s">
        <v>55</v>
      </c>
      <c r="D14" s="50" t="s">
        <v>149</v>
      </c>
      <c r="E14" s="2" t="s">
        <v>57</v>
      </c>
      <c r="F14" s="1">
        <v>0.4</v>
      </c>
      <c r="G14" s="38">
        <v>15</v>
      </c>
      <c r="H14" s="25">
        <v>4</v>
      </c>
      <c r="I14" s="46">
        <v>550</v>
      </c>
    </row>
    <row r="15" spans="2:10" ht="22.5" x14ac:dyDescent="0.25">
      <c r="B15" s="86">
        <v>13</v>
      </c>
      <c r="C15" s="25" t="s">
        <v>64</v>
      </c>
      <c r="D15" s="50" t="s">
        <v>150</v>
      </c>
      <c r="E15" s="2" t="s">
        <v>66</v>
      </c>
      <c r="F15" s="1">
        <v>0.4</v>
      </c>
      <c r="G15" s="38">
        <v>15</v>
      </c>
      <c r="H15" s="25">
        <v>4</v>
      </c>
      <c r="I15" s="46">
        <v>550</v>
      </c>
    </row>
    <row r="16" spans="2:10" ht="22.5" x14ac:dyDescent="0.25">
      <c r="B16" s="86">
        <v>14</v>
      </c>
      <c r="C16" s="25" t="s">
        <v>67</v>
      </c>
      <c r="D16" s="50" t="s">
        <v>151</v>
      </c>
      <c r="E16" s="2" t="s">
        <v>69</v>
      </c>
      <c r="F16" s="1">
        <v>0.4</v>
      </c>
      <c r="G16" s="38">
        <v>15</v>
      </c>
      <c r="H16" s="25">
        <v>4</v>
      </c>
      <c r="I16" s="46">
        <v>550</v>
      </c>
    </row>
    <row r="17" spans="2:9" ht="22.5" x14ac:dyDescent="0.25">
      <c r="B17" s="86">
        <v>15</v>
      </c>
      <c r="C17" s="64" t="s">
        <v>29</v>
      </c>
      <c r="D17" s="50" t="s">
        <v>152</v>
      </c>
      <c r="E17" s="2" t="s">
        <v>30</v>
      </c>
      <c r="F17" s="50">
        <v>0.22</v>
      </c>
      <c r="G17" s="51">
        <v>15</v>
      </c>
      <c r="H17" s="25">
        <v>6</v>
      </c>
      <c r="I17" s="46">
        <v>550</v>
      </c>
    </row>
    <row r="18" spans="2:9" ht="22.5" x14ac:dyDescent="0.25">
      <c r="B18" s="86">
        <v>16</v>
      </c>
      <c r="C18" s="43" t="s">
        <v>37</v>
      </c>
      <c r="D18" s="50" t="s">
        <v>153</v>
      </c>
      <c r="E18" s="2" t="s">
        <v>39</v>
      </c>
      <c r="F18" s="1">
        <v>0.22</v>
      </c>
      <c r="G18" s="38">
        <v>15</v>
      </c>
      <c r="H18" s="25">
        <v>4</v>
      </c>
      <c r="I18" s="46">
        <v>550</v>
      </c>
    </row>
    <row r="19" spans="2:9" x14ac:dyDescent="0.25">
      <c r="B19" s="86">
        <v>17</v>
      </c>
      <c r="C19" s="64" t="s">
        <v>25</v>
      </c>
      <c r="D19" s="52" t="s">
        <v>154</v>
      </c>
      <c r="E19" s="2" t="s">
        <v>26</v>
      </c>
      <c r="F19" s="50">
        <v>0.4</v>
      </c>
      <c r="G19" s="51">
        <v>15</v>
      </c>
      <c r="H19" s="25">
        <v>6</v>
      </c>
      <c r="I19" s="46">
        <v>550</v>
      </c>
    </row>
    <row r="20" spans="2:9" x14ac:dyDescent="0.25">
      <c r="B20" s="86">
        <v>18</v>
      </c>
      <c r="C20" s="59" t="s">
        <v>155</v>
      </c>
      <c r="D20" s="52" t="s">
        <v>156</v>
      </c>
      <c r="E20" s="49" t="s">
        <v>157</v>
      </c>
      <c r="F20" s="1">
        <v>0.4</v>
      </c>
      <c r="G20" s="38">
        <v>15</v>
      </c>
      <c r="H20" s="25">
        <v>4</v>
      </c>
      <c r="I20" s="46">
        <v>550</v>
      </c>
    </row>
    <row r="21" spans="2:9" x14ac:dyDescent="0.25">
      <c r="B21" s="86">
        <v>19</v>
      </c>
      <c r="C21" s="59" t="s">
        <v>158</v>
      </c>
      <c r="D21" s="52" t="s">
        <v>159</v>
      </c>
      <c r="E21" s="49" t="s">
        <v>160</v>
      </c>
      <c r="F21" s="1">
        <v>0.4</v>
      </c>
      <c r="G21" s="38">
        <v>15</v>
      </c>
      <c r="H21" s="25">
        <v>4</v>
      </c>
      <c r="I21" s="46">
        <v>550</v>
      </c>
    </row>
    <row r="22" spans="2:9" x14ac:dyDescent="0.25">
      <c r="B22" s="86">
        <v>20</v>
      </c>
      <c r="C22" s="25" t="s">
        <v>43</v>
      </c>
      <c r="D22" s="1" t="s">
        <v>161</v>
      </c>
      <c r="E22" s="2" t="s">
        <v>45</v>
      </c>
      <c r="F22" s="1">
        <v>0.4</v>
      </c>
      <c r="G22" s="38">
        <v>15</v>
      </c>
      <c r="H22" s="25">
        <v>4</v>
      </c>
      <c r="I22" s="46">
        <v>550</v>
      </c>
    </row>
    <row r="23" spans="2:9" ht="15.75" x14ac:dyDescent="0.25">
      <c r="B23" s="89"/>
      <c r="C23" s="13" t="s">
        <v>7</v>
      </c>
      <c r="D23" s="73"/>
      <c r="E23" s="73"/>
      <c r="F23" s="73"/>
      <c r="G23" s="72">
        <f>SUM(G3:G22)</f>
        <v>378</v>
      </c>
      <c r="H23" s="73"/>
      <c r="I23" s="74">
        <f>SUM(I3:I22)</f>
        <v>3188323.5799999996</v>
      </c>
    </row>
    <row r="24" spans="2:9" ht="15.75" x14ac:dyDescent="0.25">
      <c r="B24" s="71"/>
      <c r="C24" s="75"/>
      <c r="D24" s="76"/>
      <c r="E24" s="5"/>
      <c r="F24" s="5"/>
      <c r="G24" s="5"/>
      <c r="H24" s="5"/>
      <c r="I24" s="77"/>
    </row>
    <row r="25" spans="2:9" ht="15.75" x14ac:dyDescent="0.25">
      <c r="B25" s="71"/>
      <c r="C25" s="75"/>
      <c r="D25" s="76"/>
      <c r="E25" s="5"/>
      <c r="F25" s="5"/>
      <c r="G25" s="5"/>
      <c r="H25" s="5"/>
      <c r="I25" s="77"/>
    </row>
    <row r="26" spans="2:9" x14ac:dyDescent="0.25">
      <c r="B26" s="9"/>
      <c r="C26" s="5" t="s">
        <v>8</v>
      </c>
      <c r="D26" s="5"/>
      <c r="E26" s="4">
        <v>91</v>
      </c>
      <c r="F26"/>
      <c r="G26" s="23">
        <v>1805</v>
      </c>
      <c r="H26"/>
      <c r="I26" s="23"/>
    </row>
    <row r="27" spans="2:9" x14ac:dyDescent="0.25">
      <c r="B27" s="9"/>
      <c r="C27" s="5"/>
      <c r="D27" s="5"/>
      <c r="E27" s="4"/>
      <c r="F27"/>
      <c r="G27"/>
      <c r="H27"/>
      <c r="I27" s="23"/>
    </row>
    <row r="28" spans="2:9" x14ac:dyDescent="0.25">
      <c r="B28" s="9"/>
      <c r="C28" s="5"/>
      <c r="D28" s="5"/>
      <c r="E28" s="4"/>
      <c r="F28"/>
      <c r="G28"/>
      <c r="H28"/>
      <c r="I28" s="23"/>
    </row>
    <row r="29" spans="2:9" x14ac:dyDescent="0.25">
      <c r="B29" s="63"/>
      <c r="C29" s="3"/>
      <c r="D29" s="3"/>
      <c r="E29" s="3"/>
      <c r="F29" s="3"/>
      <c r="G29" s="3"/>
      <c r="H29" s="3"/>
      <c r="I29" s="6"/>
    </row>
    <row r="30" spans="2:9" x14ac:dyDescent="0.25">
      <c r="B30" s="63"/>
      <c r="C30" s="82" t="s">
        <v>13</v>
      </c>
      <c r="D30" s="82"/>
      <c r="E30" s="82"/>
      <c r="F30" s="82"/>
      <c r="G30" s="82"/>
      <c r="H30" s="82"/>
      <c r="I30" s="82"/>
    </row>
    <row r="31" spans="2:9" x14ac:dyDescent="0.25">
      <c r="B31" s="63"/>
      <c r="C31" s="3"/>
      <c r="D31" s="3"/>
      <c r="E31" s="3"/>
      <c r="F31" s="3"/>
      <c r="G31" s="3"/>
      <c r="H31" s="3"/>
      <c r="I31" s="6"/>
    </row>
  </sheetData>
  <mergeCells count="2">
    <mergeCell ref="B1:I1"/>
    <mergeCell ref="C30:I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view="pageBreakPreview" zoomScale="91" zoomScaleNormal="100" zoomScaleSheetLayoutView="91" workbookViewId="0">
      <selection activeCell="B2" sqref="B2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81" t="s">
        <v>162</v>
      </c>
      <c r="C1" s="81"/>
      <c r="D1" s="81"/>
      <c r="E1" s="81"/>
      <c r="F1" s="81"/>
      <c r="G1" s="81"/>
      <c r="H1" s="81"/>
    </row>
    <row r="2" spans="2:9" ht="47.25" x14ac:dyDescent="0.25">
      <c r="B2" s="11" t="s">
        <v>0</v>
      </c>
      <c r="C2" s="11" t="s">
        <v>1</v>
      </c>
      <c r="D2" s="11" t="s">
        <v>5</v>
      </c>
      <c r="E2" s="11" t="s">
        <v>2</v>
      </c>
      <c r="F2" s="11" t="s">
        <v>3</v>
      </c>
      <c r="G2" s="12" t="s">
        <v>4</v>
      </c>
      <c r="H2" s="12" t="s">
        <v>9</v>
      </c>
    </row>
    <row r="3" spans="2:9" x14ac:dyDescent="0.25">
      <c r="B3" s="35"/>
      <c r="C3" s="29"/>
      <c r="D3" s="39"/>
      <c r="E3" s="30"/>
      <c r="F3" s="27"/>
      <c r="G3" s="27"/>
      <c r="H3" s="36"/>
      <c r="I3" s="6"/>
    </row>
    <row r="4" spans="2:9" ht="15.75" x14ac:dyDescent="0.25">
      <c r="B4" s="34"/>
      <c r="C4" s="13" t="s">
        <v>7</v>
      </c>
      <c r="D4" s="27"/>
      <c r="E4" s="27"/>
      <c r="F4" s="27"/>
      <c r="G4" s="27"/>
      <c r="H4" s="42">
        <f>SUM(H3:H3)</f>
        <v>0</v>
      </c>
    </row>
    <row r="5" spans="2:9" x14ac:dyDescent="0.25">
      <c r="B5" s="37"/>
    </row>
    <row r="6" spans="2:9" x14ac:dyDescent="0.25">
      <c r="B6" s="37"/>
    </row>
    <row r="7" spans="2:9" x14ac:dyDescent="0.25">
      <c r="B7" s="9"/>
      <c r="C7" s="5" t="s">
        <v>8</v>
      </c>
      <c r="D7" s="5"/>
      <c r="E7" s="4">
        <v>0</v>
      </c>
      <c r="F7"/>
      <c r="G7"/>
      <c r="H7"/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37"/>
    </row>
    <row r="10" spans="2:9" x14ac:dyDescent="0.25">
      <c r="B10" s="37"/>
    </row>
    <row r="11" spans="2:9" x14ac:dyDescent="0.25">
      <c r="B11" s="37"/>
      <c r="C11" s="82" t="s">
        <v>13</v>
      </c>
      <c r="D11" s="82"/>
      <c r="E11" s="82"/>
      <c r="F11" s="82"/>
      <c r="G11" s="82"/>
      <c r="H11" s="82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I19" sqref="I19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1.7109375" style="20" customWidth="1"/>
    <col min="4" max="4" width="12.140625" style="20" customWidth="1"/>
    <col min="5" max="5" width="16.710937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0.28515625" style="20" bestFit="1" customWidth="1"/>
    <col min="11" max="16384" width="9.140625" style="20"/>
  </cols>
  <sheetData>
    <row r="1" spans="1:9" ht="83.25" customHeight="1" x14ac:dyDescent="0.25">
      <c r="B1" s="81" t="s">
        <v>163</v>
      </c>
      <c r="C1" s="81"/>
      <c r="D1" s="81"/>
      <c r="E1" s="81"/>
      <c r="F1" s="81"/>
      <c r="G1" s="81"/>
      <c r="H1" s="81"/>
      <c r="I1" s="81"/>
    </row>
    <row r="2" spans="1:9" ht="31.5" x14ac:dyDescent="0.25">
      <c r="B2" s="11" t="s">
        <v>0</v>
      </c>
      <c r="C2" s="11" t="s">
        <v>1</v>
      </c>
      <c r="D2" s="11" t="s">
        <v>17</v>
      </c>
      <c r="E2" s="11" t="s">
        <v>11</v>
      </c>
      <c r="F2" s="11" t="s">
        <v>2</v>
      </c>
      <c r="G2" s="11" t="s">
        <v>3</v>
      </c>
      <c r="H2" s="12" t="s">
        <v>18</v>
      </c>
      <c r="I2" s="12" t="s">
        <v>9</v>
      </c>
    </row>
    <row r="3" spans="1:9" x14ac:dyDescent="0.25">
      <c r="B3" s="86">
        <v>1</v>
      </c>
      <c r="C3" s="25" t="s">
        <v>73</v>
      </c>
      <c r="D3" s="50" t="s">
        <v>132</v>
      </c>
      <c r="E3" s="60">
        <v>44299</v>
      </c>
      <c r="F3" s="2" t="s">
        <v>75</v>
      </c>
      <c r="G3" s="1">
        <v>0.4</v>
      </c>
      <c r="H3" s="38">
        <v>15</v>
      </c>
      <c r="I3" s="78">
        <v>550</v>
      </c>
    </row>
    <row r="4" spans="1:9" ht="22.5" x14ac:dyDescent="0.25">
      <c r="A4" s="15"/>
      <c r="B4" s="86">
        <v>2</v>
      </c>
      <c r="C4" s="29" t="s">
        <v>164</v>
      </c>
      <c r="D4" s="52" t="s">
        <v>165</v>
      </c>
      <c r="E4" s="26">
        <v>44292</v>
      </c>
      <c r="F4" s="30" t="s">
        <v>166</v>
      </c>
      <c r="G4" s="1">
        <v>0.4</v>
      </c>
      <c r="H4" s="38">
        <v>15</v>
      </c>
      <c r="I4" s="78">
        <v>550</v>
      </c>
    </row>
    <row r="5" spans="1:9" ht="22.5" x14ac:dyDescent="0.25">
      <c r="B5" s="86">
        <v>3</v>
      </c>
      <c r="C5" s="43" t="s">
        <v>19</v>
      </c>
      <c r="D5" s="32" t="s">
        <v>33</v>
      </c>
      <c r="E5" s="26">
        <v>44301</v>
      </c>
      <c r="F5" s="2" t="s">
        <v>20</v>
      </c>
      <c r="G5" s="1">
        <v>0.22</v>
      </c>
      <c r="H5" s="38">
        <v>10</v>
      </c>
      <c r="I5" s="78">
        <v>550</v>
      </c>
    </row>
    <row r="6" spans="1:9" ht="22.5" x14ac:dyDescent="0.25">
      <c r="B6" s="86">
        <v>4</v>
      </c>
      <c r="C6" s="7" t="s">
        <v>167</v>
      </c>
      <c r="D6" s="1" t="s">
        <v>168</v>
      </c>
      <c r="E6" s="90">
        <v>44292</v>
      </c>
      <c r="F6" s="24" t="s">
        <v>169</v>
      </c>
      <c r="G6" s="1">
        <v>0.4</v>
      </c>
      <c r="H6" s="38">
        <v>15</v>
      </c>
      <c r="I6" s="78">
        <v>550</v>
      </c>
    </row>
    <row r="7" spans="1:9" ht="22.5" x14ac:dyDescent="0.25">
      <c r="B7" s="86">
        <v>5</v>
      </c>
      <c r="C7" s="56" t="s">
        <v>15</v>
      </c>
      <c r="D7" s="32" t="s">
        <v>34</v>
      </c>
      <c r="E7" s="90">
        <v>44291</v>
      </c>
      <c r="F7" s="2" t="s">
        <v>16</v>
      </c>
      <c r="G7" s="27">
        <v>0.4</v>
      </c>
      <c r="H7" s="38">
        <v>15</v>
      </c>
      <c r="I7" s="78">
        <v>550</v>
      </c>
    </row>
    <row r="8" spans="1:9" ht="22.5" x14ac:dyDescent="0.25">
      <c r="B8" s="86">
        <v>6</v>
      </c>
      <c r="C8" s="64" t="s">
        <v>31</v>
      </c>
      <c r="D8" s="52" t="s">
        <v>146</v>
      </c>
      <c r="E8" s="28">
        <v>44298</v>
      </c>
      <c r="F8" s="2" t="s">
        <v>32</v>
      </c>
      <c r="G8" s="50">
        <v>0.4</v>
      </c>
      <c r="H8" s="51">
        <v>100</v>
      </c>
      <c r="I8" s="78">
        <v>90769.57</v>
      </c>
    </row>
    <row r="9" spans="1:9" ht="22.9" customHeight="1" x14ac:dyDescent="0.25">
      <c r="B9" s="86">
        <v>7</v>
      </c>
      <c r="C9" s="1" t="s">
        <v>170</v>
      </c>
      <c r="D9" s="12" t="s">
        <v>171</v>
      </c>
      <c r="E9" s="28">
        <v>44287</v>
      </c>
      <c r="F9" s="24" t="s">
        <v>172</v>
      </c>
      <c r="G9" s="27">
        <v>0.22</v>
      </c>
      <c r="H9" s="91">
        <v>15</v>
      </c>
      <c r="I9" s="78">
        <v>550</v>
      </c>
    </row>
    <row r="10" spans="1:9" ht="22.5" x14ac:dyDescent="0.25">
      <c r="B10" s="86">
        <v>8</v>
      </c>
      <c r="C10" s="64" t="s">
        <v>173</v>
      </c>
      <c r="D10" s="12" t="s">
        <v>174</v>
      </c>
      <c r="E10" s="92">
        <v>44291</v>
      </c>
      <c r="F10" s="93" t="s">
        <v>175</v>
      </c>
      <c r="G10" s="50">
        <v>0.4</v>
      </c>
      <c r="H10" s="91">
        <v>15</v>
      </c>
      <c r="I10" s="78">
        <v>550</v>
      </c>
    </row>
    <row r="11" spans="1:9" ht="22.5" x14ac:dyDescent="0.25">
      <c r="B11" s="86">
        <v>9</v>
      </c>
      <c r="C11" s="43" t="s">
        <v>37</v>
      </c>
      <c r="D11" s="50" t="s">
        <v>153</v>
      </c>
      <c r="E11" s="40">
        <v>44313</v>
      </c>
      <c r="F11" s="2" t="s">
        <v>39</v>
      </c>
      <c r="G11" s="1">
        <v>0.22</v>
      </c>
      <c r="H11" s="38">
        <v>15</v>
      </c>
      <c r="I11" s="78">
        <v>550</v>
      </c>
    </row>
    <row r="12" spans="1:9" ht="90" x14ac:dyDescent="0.25">
      <c r="B12" s="86">
        <v>10</v>
      </c>
      <c r="C12" s="43" t="s">
        <v>21</v>
      </c>
      <c r="D12" s="1" t="s">
        <v>35</v>
      </c>
      <c r="E12" s="40">
        <v>44288</v>
      </c>
      <c r="F12" s="2" t="s">
        <v>22</v>
      </c>
      <c r="G12" s="1">
        <v>0.22</v>
      </c>
      <c r="H12" s="38">
        <v>15</v>
      </c>
      <c r="I12" s="78">
        <v>550</v>
      </c>
    </row>
    <row r="13" spans="1:9" x14ac:dyDescent="0.25">
      <c r="B13" s="86">
        <v>11</v>
      </c>
      <c r="C13" s="1" t="s">
        <v>176</v>
      </c>
      <c r="D13" s="32" t="s">
        <v>177</v>
      </c>
      <c r="E13" s="40">
        <v>44295</v>
      </c>
      <c r="F13" s="47" t="s">
        <v>178</v>
      </c>
      <c r="G13" s="50">
        <v>0.22</v>
      </c>
      <c r="H13" s="51">
        <v>10</v>
      </c>
      <c r="I13" s="78">
        <v>550</v>
      </c>
    </row>
    <row r="14" spans="1:9" ht="30" x14ac:dyDescent="0.25">
      <c r="B14" s="86">
        <v>12</v>
      </c>
      <c r="C14" s="59" t="s">
        <v>155</v>
      </c>
      <c r="D14" s="52" t="s">
        <v>156</v>
      </c>
      <c r="E14" s="53">
        <v>44302</v>
      </c>
      <c r="F14" s="49" t="s">
        <v>157</v>
      </c>
      <c r="G14" s="1">
        <v>0.4</v>
      </c>
      <c r="H14" s="38">
        <v>15</v>
      </c>
      <c r="I14" s="78">
        <v>550</v>
      </c>
    </row>
    <row r="15" spans="1:9" x14ac:dyDescent="0.25">
      <c r="B15" s="86">
        <v>13</v>
      </c>
      <c r="C15" s="59" t="s">
        <v>158</v>
      </c>
      <c r="D15" s="52" t="s">
        <v>159</v>
      </c>
      <c r="E15" s="53">
        <v>44302</v>
      </c>
      <c r="F15" s="49" t="s">
        <v>160</v>
      </c>
      <c r="G15" s="1">
        <v>0.4</v>
      </c>
      <c r="H15" s="38">
        <v>15</v>
      </c>
      <c r="I15" s="78">
        <v>550</v>
      </c>
    </row>
    <row r="16" spans="1:9" ht="15.75" x14ac:dyDescent="0.25">
      <c r="B16" s="73"/>
      <c r="C16" s="13" t="s">
        <v>7</v>
      </c>
      <c r="D16" s="73"/>
      <c r="E16" s="73"/>
      <c r="F16" s="73"/>
      <c r="G16" s="73"/>
      <c r="H16" s="72">
        <f>SUM(H3:H15)</f>
        <v>270</v>
      </c>
      <c r="I16" s="94">
        <f>SUM(I3:I15)</f>
        <v>97369.57</v>
      </c>
    </row>
    <row r="17" spans="2:9" x14ac:dyDescent="0.25">
      <c r="B17" s="3"/>
      <c r="C17" s="3"/>
      <c r="D17" s="3"/>
      <c r="E17" s="3"/>
      <c r="F17" s="3"/>
      <c r="G17" s="3"/>
      <c r="H17" s="63"/>
      <c r="I17" s="3"/>
    </row>
    <row r="18" spans="2:9" x14ac:dyDescent="0.25">
      <c r="B18"/>
      <c r="C18" s="5" t="s">
        <v>8</v>
      </c>
      <c r="D18" s="5"/>
      <c r="E18" s="4">
        <v>88</v>
      </c>
      <c r="F18"/>
      <c r="G18"/>
      <c r="H18" s="61">
        <v>1542.5</v>
      </c>
      <c r="I18" s="61">
        <v>358638.9</v>
      </c>
    </row>
    <row r="19" spans="2:9" x14ac:dyDescent="0.25">
      <c r="B19"/>
      <c r="C19" s="5"/>
      <c r="D19" s="5"/>
      <c r="E19" s="4"/>
      <c r="F19"/>
      <c r="G19"/>
      <c r="H19" s="9"/>
      <c r="I19"/>
    </row>
    <row r="20" spans="2:9" x14ac:dyDescent="0.25">
      <c r="B20" s="3"/>
      <c r="C20" s="3"/>
      <c r="D20" s="3"/>
      <c r="E20" s="3"/>
      <c r="F20" s="3"/>
      <c r="G20" s="3"/>
      <c r="H20" s="63"/>
      <c r="I20" s="3"/>
    </row>
    <row r="21" spans="2:9" x14ac:dyDescent="0.25">
      <c r="B21" s="3"/>
      <c r="C21" s="82" t="s">
        <v>13</v>
      </c>
      <c r="D21" s="82"/>
      <c r="E21" s="82"/>
      <c r="F21" s="82"/>
      <c r="G21" s="82"/>
      <c r="H21" s="82"/>
      <c r="I21" s="3"/>
    </row>
    <row r="22" spans="2:9" x14ac:dyDescent="0.25">
      <c r="B22" s="3"/>
      <c r="C22" s="3"/>
      <c r="D22" s="3"/>
      <c r="E22" s="3"/>
      <c r="F22" s="3"/>
      <c r="G22" s="3"/>
      <c r="H22" s="63"/>
      <c r="I22" s="3"/>
    </row>
  </sheetData>
  <mergeCells count="2">
    <mergeCell ref="B1:I1"/>
    <mergeCell ref="C21:H21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2021-05-17T04:57:47Z</dcterms:modified>
</cp:coreProperties>
</file>