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д\"/>
    </mc:Choice>
  </mc:AlternateContent>
  <xr:revisionPtr revIDLastSave="0" documentId="13_ncr:1_{872345C5-A291-46EA-9381-5829C6A74612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январь 2021" sheetId="2" state="hidden" r:id="rId1"/>
    <sheet name="февраль 2021" sheetId="3" r:id="rId2"/>
  </sheets>
  <definedNames>
    <definedName name="_xlnm.Print_Area" localSheetId="1">'февраль 2021'!$A$1:$K$25</definedName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8" i="3"/>
  <c r="F8" i="3"/>
  <c r="F7" i="3"/>
  <c r="C8" i="3"/>
  <c r="C7" i="3"/>
  <c r="I7" i="2"/>
  <c r="I8" i="2"/>
  <c r="M7" i="2"/>
  <c r="N7" i="2" s="1"/>
  <c r="F7" i="2"/>
  <c r="C7" i="2"/>
  <c r="C8" i="2"/>
  <c r="M7" i="3" l="1"/>
  <c r="N7" i="3" s="1"/>
</calcChain>
</file>

<file path=xl/sharedStrings.xml><?xml version="1.0" encoding="utf-8"?>
<sst xmlns="http://schemas.openxmlformats.org/spreadsheetml/2006/main" count="66" uniqueCount="22">
  <si>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</si>
  <si>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</si>
  <si>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</si>
  <si>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</si>
  <si>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</si>
  <si>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</si>
  <si>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</si>
  <si>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</si>
  <si>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</si>
  <si>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</si>
  <si>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</si>
  <si>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</si>
  <si>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</si>
  <si>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</si>
  <si>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</si>
  <si>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</si>
  <si>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</si>
  <si>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</si>
  <si>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</si>
  <si>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</si>
  <si>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</si>
  <si>
    <t>ИНФОРМАЦИЯ
об осуществлении технологического присоединения
по договорам, заключенным ООО ЭСК "Энергия"
за январь-февраль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</si>
</sst>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6" ht="69.75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4" t="s">
        <v>1</v>
      </c>
      <c r="B3" s="14"/>
      <c r="C3" s="14" t="s">
        <v>2</v>
      </c>
      <c r="D3" s="14"/>
      <c r="E3" s="14"/>
      <c r="F3" s="14" t="s">
        <v>3</v>
      </c>
      <c r="G3" s="14"/>
      <c r="H3" s="14"/>
      <c r="I3" s="14" t="s">
        <v>4</v>
      </c>
      <c r="J3" s="14"/>
      <c r="K3" s="14"/>
    </row>
    <row r="4" spans="1:16" ht="30" x14ac:dyDescent="0.25">
      <c r="A4" s="14"/>
      <c r="B4" s="14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9"/>
      <c r="O6" s="9"/>
      <c r="P6" s="9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18.535783333333335</v>
      </c>
      <c r="N7">
        <f>M7*1.2</f>
        <v>22.242940000000001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12.89294/1.2</f>
        <v>10.744116666666667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0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5" spans="1:11" x14ac:dyDescent="0.25">
      <c r="A25" s="9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377-2EA4-487F-AD0D-06390AEAA13D}">
  <sheetPr>
    <pageSetUpPr fitToPage="1"/>
  </sheetPr>
  <dimension ref="A1:P25"/>
  <sheetViews>
    <sheetView tabSelected="1" view="pageBreakPreview" topLeftCell="A13" zoomScaleNormal="100" zoomScaleSheetLayoutView="100" workbookViewId="0">
      <selection activeCell="F17" sqref="F1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6" ht="69.75" customHeight="1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4" t="s">
        <v>1</v>
      </c>
      <c r="B3" s="14"/>
      <c r="C3" s="14" t="s">
        <v>2</v>
      </c>
      <c r="D3" s="14"/>
      <c r="E3" s="14"/>
      <c r="F3" s="14" t="s">
        <v>3</v>
      </c>
      <c r="G3" s="14"/>
      <c r="H3" s="14"/>
      <c r="I3" s="14" t="s">
        <v>4</v>
      </c>
      <c r="J3" s="14"/>
      <c r="K3" s="14"/>
    </row>
    <row r="4" spans="1:16" ht="30" x14ac:dyDescent="0.25">
      <c r="A4" s="14"/>
      <c r="B4" s="14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9"/>
      <c r="O6" s="9"/>
      <c r="P6" s="9"/>
    </row>
    <row r="7" spans="1:16" x14ac:dyDescent="0.25">
      <c r="A7" s="2"/>
      <c r="B7" s="5" t="s">
        <v>10</v>
      </c>
      <c r="C7" s="2">
        <f>'январь 2021'!C7+25</f>
        <v>42</v>
      </c>
      <c r="D7" s="2"/>
      <c r="E7" s="2"/>
      <c r="F7" s="6">
        <f>'январь 2021'!F7+352.5</f>
        <v>597.5</v>
      </c>
      <c r="G7" s="6"/>
      <c r="H7" s="2"/>
      <c r="I7" s="3">
        <f>'январь 2021'!I7+67.73291/1.2</f>
        <v>64.235758333333337</v>
      </c>
      <c r="J7" s="2"/>
      <c r="K7" s="2"/>
      <c r="M7" s="7">
        <f>I7+I8+I10+J10+J13+I13</f>
        <v>155.24786666666668</v>
      </c>
      <c r="N7">
        <f>M7*1.2</f>
        <v>186.29744000000002</v>
      </c>
    </row>
    <row r="8" spans="1:16" x14ac:dyDescent="0.25">
      <c r="A8" s="8">
        <v>2</v>
      </c>
      <c r="B8" s="2" t="s">
        <v>11</v>
      </c>
      <c r="C8" s="2">
        <f>'январь 2021'!C8+9</f>
        <v>10</v>
      </c>
      <c r="D8" s="2"/>
      <c r="E8" s="2"/>
      <c r="F8" s="6">
        <f>'январь 2021'!F8+225</f>
        <v>265</v>
      </c>
      <c r="G8" s="6"/>
      <c r="H8" s="2"/>
      <c r="I8" s="3">
        <f>'январь 2021'!I8+96.32159/1.2</f>
        <v>91.012108333333344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0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5" spans="1:11" x14ac:dyDescent="0.25">
      <c r="A25" s="9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4BA3234-B903-4212-8D0A-ECF40FE3C0D5}"/>
    <hyperlink ref="B10" location="Par2094" display="Par2094" xr:uid="{C4E25269-5763-4C63-A9B6-67A0D107E28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 2021</vt:lpstr>
      <vt:lpstr>февраль 2021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2021-03-04T04:18:08Z</cp:lastPrinted>
  <dcterms:created xsi:type="dcterms:W3CDTF">2015-06-05T18:19:34Z</dcterms:created>
  <dcterms:modified xsi:type="dcterms:W3CDTF">2021-03-04T04:18:16Z</dcterms:modified>
</cp:coreProperties>
</file>