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31038DE9-7480-44E3-AC27-C6409723C5F4}" xr6:coauthVersionLast="46" xr6:coauthVersionMax="46" xr10:uidLastSave="{00000000-0000-0000-0000-000000000000}"/>
  <bookViews>
    <workbookView xWindow="-120" yWindow="-120" windowWidth="29040" windowHeight="15840" tabRatio="672" firstSheet="1" activeTab="1" xr2:uid="{00000000-000D-0000-FFFF-FFFF00000000}"/>
  </bookViews>
  <sheets>
    <sheet name="январь 2021" sheetId="31" state="hidden" r:id="rId1"/>
    <sheet name="февраль 2021" sheetId="32" r:id="rId2"/>
  </sheets>
  <definedNames>
    <definedName name="_xlnm.Print_Area" localSheetId="1">'февраль 2021'!$A$1:$H$26</definedName>
    <definedName name="_xlnm.Print_Area" localSheetId="0">'январь 2021'!$A$1:$H$26</definedName>
  </definedNames>
  <calcPr calcId="191029"/>
</workbook>
</file>

<file path=xl/calcChain.xml><?xml version="1.0" encoding="utf-8"?>
<calcChain xmlns="http://schemas.openxmlformats.org/spreadsheetml/2006/main">
  <c r="F8" i="32" l="1"/>
  <c r="C8" i="32"/>
  <c r="F7" i="32"/>
  <c r="C7" i="32"/>
  <c r="F11" i="32"/>
  <c r="C11" i="32"/>
  <c r="F11" i="31" l="1"/>
  <c r="C11" i="31"/>
  <c r="F8" i="31"/>
  <c r="C8" i="31"/>
  <c r="C7" i="31"/>
  <c r="F7" i="31"/>
</calcChain>
</file>

<file path=xl/sharedStrings.xml><?xml version="1.0" encoding="utf-8"?>
<sst xmlns="http://schemas.openxmlformats.org/spreadsheetml/2006/main" count="60" uniqueCount="22">
  <si>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</si>
  <si>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</si>
  <si>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</si>
  <si>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</si>
  <si>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</si>
  <si>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</si>
  <si>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</si>
  <si>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</si>
  <si>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</si>
  <si>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</si>
  <si>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</si>
  <si>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</si>
  <si>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</si>
  <si>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</si>
  <si>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</si>
  <si>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</si>
  <si>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</si>
  <si>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</si>
  <si>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</si>
  <si>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</si>
  <si>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2021 года</t>
  </si>
  <si>
    <t>ИНФОРМАЦИЯ
о поданных заявках на технологическое присоединение ООО ЭСК "Энергия"
за январь-февраль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</si>
</sst>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zoomScaleNormal="100" zoomScaleSheetLayoutView="100" workbookViewId="0">
      <selection activeCell="F12" sqref="F1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0" t="s">
        <v>15</v>
      </c>
      <c r="B1" s="10"/>
      <c r="C1" s="10"/>
      <c r="D1" s="10"/>
      <c r="E1" s="10"/>
      <c r="F1" s="10"/>
      <c r="G1" s="10"/>
      <c r="H1" s="10"/>
    </row>
    <row r="2" spans="1:13" ht="64.5" customHeight="1" x14ac:dyDescent="0.25">
      <c r="A2" s="11" t="s">
        <v>20</v>
      </c>
      <c r="B2" s="11"/>
      <c r="C2" s="11"/>
      <c r="D2" s="11"/>
      <c r="E2" s="11"/>
      <c r="F2" s="11"/>
      <c r="G2" s="11"/>
      <c r="H2" s="11"/>
    </row>
    <row r="3" spans="1:13" ht="30" customHeight="1" x14ac:dyDescent="0.25">
      <c r="A3" s="12" t="s">
        <v>2</v>
      </c>
      <c r="B3" s="12"/>
      <c r="C3" s="12" t="s">
        <v>16</v>
      </c>
      <c r="D3" s="12"/>
      <c r="E3" s="12"/>
      <c r="F3" s="12" t="s">
        <v>3</v>
      </c>
      <c r="G3" s="12"/>
      <c r="H3" s="12"/>
    </row>
    <row r="4" spans="1:13" ht="30" x14ac:dyDescent="0.25">
      <c r="A4" s="12"/>
      <c r="B4" s="12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12</f>
        <v>12</v>
      </c>
      <c r="D7" s="3"/>
      <c r="E7" s="3"/>
      <c r="F7" s="6">
        <f>175</f>
        <v>175</v>
      </c>
      <c r="G7" s="6"/>
      <c r="H7" s="3"/>
    </row>
    <row r="8" spans="1:13" x14ac:dyDescent="0.25">
      <c r="A8" s="7">
        <v>2</v>
      </c>
      <c r="B8" s="3" t="s">
        <v>8</v>
      </c>
      <c r="C8" s="3">
        <f>3</f>
        <v>3</v>
      </c>
      <c r="D8" s="3"/>
      <c r="E8" s="3"/>
      <c r="F8" s="6">
        <f>75</f>
        <v>75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>
        <f>2</f>
        <v>2</v>
      </c>
      <c r="D11" s="3"/>
      <c r="E11" s="3"/>
      <c r="F11" s="6">
        <f>439.8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3" t="s">
        <v>18</v>
      </c>
      <c r="B23" s="13"/>
      <c r="C23" s="13"/>
      <c r="D23" s="13"/>
      <c r="E23" s="13"/>
      <c r="F23" s="13"/>
      <c r="G23" s="13"/>
      <c r="H23" s="13"/>
      <c r="I23" s="5"/>
      <c r="J23" s="5"/>
      <c r="K23" s="5"/>
    </row>
    <row r="26" spans="1:11" x14ac:dyDescent="0.25">
      <c r="A26" s="9" t="s">
        <v>19</v>
      </c>
      <c r="B26" s="9"/>
      <c r="C26" s="9"/>
      <c r="D26" s="9"/>
      <c r="E26" s="9"/>
      <c r="F26" s="9"/>
      <c r="G26" s="9"/>
      <c r="H26" s="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E43D-37CB-404E-8F55-2AC4E542E700}">
  <sheetPr>
    <pageSetUpPr fitToPage="1"/>
  </sheetPr>
  <dimension ref="A1:M26"/>
  <sheetViews>
    <sheetView tabSelected="1" view="pageBreakPreview" zoomScaleNormal="100" zoomScaleSheetLayoutView="100" workbookViewId="0">
      <selection activeCell="B19" sqref="B1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0" t="s">
        <v>15</v>
      </c>
      <c r="B1" s="10"/>
      <c r="C1" s="10"/>
      <c r="D1" s="10"/>
      <c r="E1" s="10"/>
      <c r="F1" s="10"/>
      <c r="G1" s="10"/>
      <c r="H1" s="10"/>
    </row>
    <row r="2" spans="1:13" ht="64.5" customHeight="1" x14ac:dyDescent="0.25">
      <c r="A2" s="11" t="s">
        <v>21</v>
      </c>
      <c r="B2" s="11"/>
      <c r="C2" s="11"/>
      <c r="D2" s="11"/>
      <c r="E2" s="11"/>
      <c r="F2" s="11"/>
      <c r="G2" s="11"/>
      <c r="H2" s="11"/>
    </row>
    <row r="3" spans="1:13" ht="30" customHeight="1" x14ac:dyDescent="0.25">
      <c r="A3" s="12" t="s">
        <v>2</v>
      </c>
      <c r="B3" s="12"/>
      <c r="C3" s="12" t="s">
        <v>16</v>
      </c>
      <c r="D3" s="12"/>
      <c r="E3" s="12"/>
      <c r="F3" s="12" t="s">
        <v>3</v>
      </c>
      <c r="G3" s="12"/>
      <c r="H3" s="12"/>
    </row>
    <row r="4" spans="1:13" ht="30" x14ac:dyDescent="0.25">
      <c r="A4" s="12"/>
      <c r="B4" s="12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'январь 2021'!C7+48</f>
        <v>60</v>
      </c>
      <c r="D7" s="3"/>
      <c r="E7" s="3"/>
      <c r="F7" s="6">
        <f>'январь 2021'!F7+614</f>
        <v>789</v>
      </c>
      <c r="G7" s="6"/>
      <c r="H7" s="3"/>
    </row>
    <row r="8" spans="1:13" x14ac:dyDescent="0.25">
      <c r="A8" s="8">
        <v>2</v>
      </c>
      <c r="B8" s="3" t="s">
        <v>8</v>
      </c>
      <c r="C8" s="3">
        <f>'январь 2021'!C8+3</f>
        <v>6</v>
      </c>
      <c r="D8" s="3"/>
      <c r="E8" s="3"/>
      <c r="F8" s="6">
        <f>'январь 2021'!F8+75</f>
        <v>150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8">
        <v>3</v>
      </c>
      <c r="B11" s="3" t="s">
        <v>10</v>
      </c>
      <c r="C11" s="3">
        <f>'январь 2021'!C11</f>
        <v>2</v>
      </c>
      <c r="D11" s="3"/>
      <c r="E11" s="3"/>
      <c r="F11" s="6">
        <f>'январь 2021'!F11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3" t="s">
        <v>18</v>
      </c>
      <c r="B23" s="13"/>
      <c r="C23" s="13"/>
      <c r="D23" s="13"/>
      <c r="E23" s="13"/>
      <c r="F23" s="13"/>
      <c r="G23" s="13"/>
      <c r="H23" s="13"/>
      <c r="I23" s="5"/>
      <c r="J23" s="5"/>
      <c r="K23" s="5"/>
    </row>
    <row r="26" spans="1:11" x14ac:dyDescent="0.25">
      <c r="A26" s="9" t="s">
        <v>19</v>
      </c>
      <c r="B26" s="9"/>
      <c r="C26" s="9"/>
      <c r="D26" s="9"/>
      <c r="E26" s="9"/>
      <c r="F26" s="9"/>
      <c r="G26" s="9"/>
      <c r="H26" s="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1BBE310F-7E1F-434A-838E-8AAEF4F03624}"/>
    <hyperlink ref="B10" r:id="rId2" display="consultantplus://offline/ref=2B68D365C87DD12C3005D9B461515A31DC59046575EDA8B88471CB77745D0FE2FE0F07D2C424YAQFF" xr:uid="{4E8FC809-41D8-4FC1-852F-EC186215203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январь 2021</vt:lpstr>
      <vt:lpstr>февраль 2021</vt:lpstr>
      <vt:lpstr>'февраль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2021-03-04T04:18:34Z</dcterms:modified>
</cp:coreProperties>
</file>