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ЭтаКнига" defaultThemeVersion="124226"/>
  <xr:revisionPtr revIDLastSave="0" documentId="13_ncr:1_{9DA7A56D-6306-4833-9462-1577422CD63A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присоед-я'!$A$2:$J$14</definedName>
    <definedName name="_xlnm.Print_Area" localSheetId="4">'выполненные присоед-я'!$B$1:$I$19</definedName>
    <definedName name="_xlnm.Print_Area" localSheetId="2">договора!$B$1:$I$34</definedName>
    <definedName name="_xlnm.Print_Area" localSheetId="3">'договора растор'!$B$1:$H$11</definedName>
    <definedName name="_xlnm.Print_Area" localSheetId="0">заявки!$B$1:$G$21</definedName>
    <definedName name="_xlnm.Print_Area" localSheetId="1">'заявки аннулир'!$B$1:$G$17</definedName>
  </definedNames>
  <calcPr calcId="191029"/>
</workbook>
</file>

<file path=xl/calcChain.xml><?xml version="1.0" encoding="utf-8"?>
<calcChain xmlns="http://schemas.openxmlformats.org/spreadsheetml/2006/main">
  <c r="I14" i="6" l="1"/>
  <c r="H14" i="6"/>
  <c r="G11" i="5"/>
  <c r="I27" i="4" l="1"/>
  <c r="G14" i="1"/>
  <c r="H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" authorId="0" shapeId="0" xr:uid="{C5433DB8-D867-4CD8-8B6C-729F6CD208A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отправлено почтой</t>
        </r>
      </text>
    </comment>
  </commentList>
</comments>
</file>

<file path=xl/sharedStrings.xml><?xml version="1.0" encoding="utf-8"?>
<sst xmlns="http://schemas.openxmlformats.org/spreadsheetml/2006/main" count="217" uniqueCount="160">
  <si>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</si>
  <si>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</si>
  <si>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</si>
  <si>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</si>
  <si>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</si>
  <si>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</si>
  <si>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</si>
  <si>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</si>
  <si>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</si>
  <si>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</si>
  <si>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</si>
  <si>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</si>
  <si>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</si>
  <si>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</si>
  <si>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</si>
  <si>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</si>
  <si>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</si>
  <si>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</si>
  <si>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Рудовский Олег Львович</t>
  </si>
  <si>
    <t>п. Элита, ул. Приозерная, 4</t>
  </si>
  <si>
    <t>Захаров Денис Евгеньевич</t>
  </si>
  <si>
    <t>п. Элита, ул. Сибирский тракт, 10</t>
  </si>
  <si>
    <t>Михеев Владимир Анатольевич</t>
  </si>
  <si>
    <t>п. Кедровый, ул. Павлова, д. 2</t>
  </si>
  <si>
    <t>Вербенко Ольга Александровна</t>
  </si>
  <si>
    <t>п. Малиновка, участок №1</t>
  </si>
  <si>
    <t>ЖСК "Ветлужанская дубрава"</t>
  </si>
  <si>
    <t>г. Красноярск, ул. Елены Стасовой, 37,38,42, 42а, 44, 44а, 44г, 44д, 46, 46а, 46г, 48, 48, стр. 1, 2 ,3 ,4 ,5 ,52г</t>
  </si>
  <si>
    <t>Изотов Юрий Петрович</t>
  </si>
  <si>
    <t>п. Кедровый, ул. Кедровая, уч. 39</t>
  </si>
  <si>
    <t>Стрижак Петр Григорьевич</t>
  </si>
  <si>
    <t>п. Кедровый, ул. 5-я, стр. №986</t>
  </si>
  <si>
    <t>Кобякова Татьяна Федоровна</t>
  </si>
  <si>
    <t>п. Кедровый, мкр. Южный, уч. №116</t>
  </si>
  <si>
    <t>Башун Анастасия Вячеславовна</t>
  </si>
  <si>
    <t>с. Дзержинское, ул.Чехова, д. 20, кв. 1</t>
  </si>
  <si>
    <t>Ивкин Павел Александрович</t>
  </si>
  <si>
    <t>с. Дзержинское, ул. Дачная, д. 2</t>
  </si>
  <si>
    <t>п. Элита, ул. Приозерная, 2</t>
  </si>
  <si>
    <t>Пачковская Ульяна Николаевна</t>
  </si>
  <si>
    <t>п. Малиновка, садовое общество "Дружба", уч. №322</t>
  </si>
  <si>
    <t>Макарова Лариса Ивановна</t>
  </si>
  <si>
    <t>п. Малиновка,  Дружба сад, з/у 258</t>
  </si>
  <si>
    <t>Распопов Валерий Михайлович</t>
  </si>
  <si>
    <t>п. Малиновка, с.о. Дружба, уч. 237</t>
  </si>
  <si>
    <t>Стрельбицкая Лариса Семеновна</t>
  </si>
  <si>
    <t>г. Назарово, ул. Трудовых резервов, №17В</t>
  </si>
  <si>
    <t>14-Дз/2020</t>
  </si>
  <si>
    <t>62-Э/2020</t>
  </si>
  <si>
    <t>63-Э/2020</t>
  </si>
  <si>
    <t>65-Э/2020</t>
  </si>
  <si>
    <t>РЕЕСТР
заявок на технологическое присоединение
к электрическим сетям по ООО ЭСК "Энергия"
за сентябрь 2020 года</t>
  </si>
  <si>
    <t>Арутюнян Есаи Азрбекович</t>
  </si>
  <si>
    <t>З-199</t>
  </si>
  <si>
    <t>с. Дзержинское, ул. Денисовская, 7</t>
  </si>
  <si>
    <t>Лукьянова Оксана Викторовна</t>
  </si>
  <si>
    <t>З-200</t>
  </si>
  <si>
    <t>п. Элита, ул. Сибирский тракт, к.н. 24:11:0340101:4207</t>
  </si>
  <si>
    <t>Алексеев Андрей Сергеевич</t>
  </si>
  <si>
    <t>З-201</t>
  </si>
  <si>
    <t>с. Дзержинское, ул. Колхозная, 11</t>
  </si>
  <si>
    <t>Бабушкин Владимир Алексеевич</t>
  </si>
  <si>
    <t>З-202</t>
  </si>
  <si>
    <t>п. Кедровый, Промзона, д.1, стр. 12</t>
  </si>
  <si>
    <t>Леонтьева Елена Михайловна</t>
  </si>
  <si>
    <t>З-203</t>
  </si>
  <si>
    <t>п. Элита, ул. Тихая, 1Б</t>
  </si>
  <si>
    <t>Назарова Галина Петровна</t>
  </si>
  <si>
    <t>З-204</t>
  </si>
  <si>
    <t>п. Малиновка, с/о "Дружба", 317</t>
  </si>
  <si>
    <t>Сдобнина Раиса Ивановна</t>
  </si>
  <si>
    <t>З-205</t>
  </si>
  <si>
    <t>п. Малиновка, с/о "Дружба", 176</t>
  </si>
  <si>
    <t>Аграшев Петр Михайлович</t>
  </si>
  <si>
    <t>З-206</t>
  </si>
  <si>
    <t>Емельяновский муниципальный район, участок №11</t>
  </si>
  <si>
    <t>Казюрина Лилия Вениаминовна</t>
  </si>
  <si>
    <t>З-207</t>
  </si>
  <si>
    <t>п. Солонцы, Каминная, 1</t>
  </si>
  <si>
    <t>Гагаркина Ольга Владимировна</t>
  </si>
  <si>
    <t>З-208</t>
  </si>
  <si>
    <t>п. Солонцы, Каминная, 3</t>
  </si>
  <si>
    <t>Фролов Дмитрий Юрьевич</t>
  </si>
  <si>
    <t>З-209</t>
  </si>
  <si>
    <t xml:space="preserve">г. Красноярск, ул. Елены Стасовой, д. 38г, пом. 230 </t>
  </si>
  <si>
    <t>РЕЕСТР
аннулированных заявок на технологическое присоединение
к электрическим сетям по ООО ЭСК "Энергия за сентябрь 2020 года</t>
  </si>
  <si>
    <t>Сергиенко Евгений Александрович</t>
  </si>
  <si>
    <t>З-94</t>
  </si>
  <si>
    <t>ДНТ "Лесное", ул. Лесная, к.н. 24:11:0300304:549.</t>
  </si>
  <si>
    <t>З-95</t>
  </si>
  <si>
    <t>ДНТ "Лесное", ул. Лесная, к.н. 24:11:0300304:550.</t>
  </si>
  <si>
    <t>З-97</t>
  </si>
  <si>
    <t>ДНТ "Лесное", ул. Лесная, к.н. 24:11:0300304:552.</t>
  </si>
  <si>
    <t>З-98</t>
  </si>
  <si>
    <t>ДНТ "Лесное", ул. Лесная, к.н. 24:11:0300304:553.</t>
  </si>
  <si>
    <t>З-99</t>
  </si>
  <si>
    <t>ДНТ "Лесное", ул. Лесная, к.н. 24:11:0300304:555.</t>
  </si>
  <si>
    <t>З-100</t>
  </si>
  <si>
    <t>ДНТ "Лесное", ул. Лесная, к.н. 24:11:0300304:556.</t>
  </si>
  <si>
    <t>З-101</t>
  </si>
  <si>
    <t>ДНТ "Лесное", ул. Лесная, к.н. 24:11:0300304:557.</t>
  </si>
  <si>
    <t>З-102</t>
  </si>
  <si>
    <t>ДНТ "Лесное", ул. Лесная, к.н. 24:11:0300304:558.</t>
  </si>
  <si>
    <t>РЕЕСТР
договоров на технологическое присоединение
к электрическим сетям по ООО ЭСК "Энергия"
за сентябрь 2020 года</t>
  </si>
  <si>
    <t>49-М/2020</t>
  </si>
  <si>
    <t>Никулина Тамара Андреевна</t>
  </si>
  <si>
    <t>36-М/2020</t>
  </si>
  <si>
    <t>Ачинский район, участок №74</t>
  </si>
  <si>
    <t>Госсман Александр Андреевич</t>
  </si>
  <si>
    <t>25-М/2020</t>
  </si>
  <si>
    <t>п. Малиновка, садовое общество "Дружба", уч. №334</t>
  </si>
  <si>
    <t>53-М/2020</t>
  </si>
  <si>
    <t>Питерская Елена Петровна</t>
  </si>
  <si>
    <t>35-М/2020</t>
  </si>
  <si>
    <t>п. Малиновка, садовое общетво "Дружба", уч. №91</t>
  </si>
  <si>
    <t>Вызый Василий Степанович</t>
  </si>
  <si>
    <t>43-М/2020</t>
  </si>
  <si>
    <t>п. Малиновка, садовое общетво "Дружба", уч. №299</t>
  </si>
  <si>
    <t>Гапоненко Надежда Александровна</t>
  </si>
  <si>
    <t>28-М/2020</t>
  </si>
  <si>
    <t>п. Малиновка, сад Дружба, уч. 67</t>
  </si>
  <si>
    <t>50-М/2020</t>
  </si>
  <si>
    <t>Рустамов Лукмониддин Сабуридинович</t>
  </si>
  <si>
    <t>7-Н/2020</t>
  </si>
  <si>
    <t>г. Назарово, м-н "Промышленный узел", №21 "Д"</t>
  </si>
  <si>
    <t>8-Н/2020</t>
  </si>
  <si>
    <t>15-Дз/2020</t>
  </si>
  <si>
    <t>18-Дз/2020</t>
  </si>
  <si>
    <t>12-К/2020</t>
  </si>
  <si>
    <t>11-К/2020</t>
  </si>
  <si>
    <t>Заховаев Игорь Владимирович</t>
  </si>
  <si>
    <t>10-К/2020</t>
  </si>
  <si>
    <t>Красноярский край, п. Кедровый, мкр. юго-восточный, участок №5</t>
  </si>
  <si>
    <t>14-К/2020</t>
  </si>
  <si>
    <t>13-К/2020</t>
  </si>
  <si>
    <t>15-К/2020</t>
  </si>
  <si>
    <t>п. Кедровый, Промзона, д. 1, стр. 12</t>
  </si>
  <si>
    <t>3-Кр/2020</t>
  </si>
  <si>
    <t>КГБУЗ "Богучанская РБ"</t>
  </si>
  <si>
    <t>1-Б/2020</t>
  </si>
  <si>
    <t>с. Богучаны, р-он ЦРБ, к.н. 24:07:1201009:155</t>
  </si>
  <si>
    <t>66-Э/2020</t>
  </si>
  <si>
    <t>Авраменко Ирина Михайловна</t>
  </si>
  <si>
    <t>32-М/2020</t>
  </si>
  <si>
    <t>п. Малиновка, с/о "Дружба", уч. 220</t>
  </si>
  <si>
    <t>51-М/2020</t>
  </si>
  <si>
    <t>РЕЕСТР
расторгнутых договоров на технологическое присоединение
к электрическим сетям по ООО ЭСК "Энергия"
за сентябрь 2020 года</t>
  </si>
  <si>
    <t>РЕЕСТР
выполненных присоединений
к электрическим сетям ООО ЭСК "Энергия"
за сентябрь 2020 года</t>
  </si>
  <si>
    <t>ПАО "МТС"</t>
  </si>
  <si>
    <t>61-Э/2020</t>
  </si>
  <si>
    <t>п. Элита, ул. Дорожная, уч. 38</t>
  </si>
  <si>
    <t>Поляк Геннадий Оттович</t>
  </si>
  <si>
    <t>4-М/2020</t>
  </si>
  <si>
    <t>с/с Малиновский, п. Малиновка, к.н. 24:02:0000000:4533</t>
  </si>
  <si>
    <t>Юрласов Михаил Васильевич</t>
  </si>
  <si>
    <t>11-Дз/2020</t>
  </si>
  <si>
    <t>с. Дзержинское, ул. Пушкина, д. 7, кв. 1</t>
  </si>
  <si>
    <t>АО "Губернские аптеки"</t>
  </si>
  <si>
    <t>16-М/2020</t>
  </si>
  <si>
    <t>п. Малиновка, квартал 4, д. 19Б, пом.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</si>
</sst>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2"/>
  <sheetViews>
    <sheetView view="pageBreakPreview" zoomScaleNormal="100" zoomScaleSheetLayoutView="100" workbookViewId="0">
      <selection activeCell="E18" sqref="E18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7" ht="82.5" customHeight="1" x14ac:dyDescent="0.25">
      <c r="B1" s="70" t="s">
        <v>51</v>
      </c>
      <c r="C1" s="70"/>
      <c r="D1" s="70"/>
      <c r="E1" s="70"/>
      <c r="F1" s="70"/>
      <c r="G1" s="70"/>
    </row>
    <row r="2" spans="2:7" ht="45" x14ac:dyDescent="0.25">
      <c r="B2" s="15" t="s">
        <v>0</v>
      </c>
      <c r="C2" s="15" t="s">
        <v>1</v>
      </c>
      <c r="D2" s="15" t="s">
        <v>10</v>
      </c>
      <c r="E2" s="15" t="s">
        <v>2</v>
      </c>
      <c r="F2" s="16" t="s">
        <v>3</v>
      </c>
      <c r="G2" s="16" t="s">
        <v>4</v>
      </c>
    </row>
    <row r="3" spans="2:7" ht="22.5" x14ac:dyDescent="0.25">
      <c r="B3" s="1">
        <v>1</v>
      </c>
      <c r="C3" s="38" t="s">
        <v>52</v>
      </c>
      <c r="D3" s="17" t="s">
        <v>53</v>
      </c>
      <c r="E3" s="74" t="s">
        <v>54</v>
      </c>
      <c r="F3" s="75">
        <v>0.4</v>
      </c>
      <c r="G3" s="76">
        <v>80</v>
      </c>
    </row>
    <row r="4" spans="2:7" ht="22.5" x14ac:dyDescent="0.25">
      <c r="B4" s="1">
        <v>2</v>
      </c>
      <c r="C4" s="1" t="s">
        <v>55</v>
      </c>
      <c r="D4" s="17" t="s">
        <v>56</v>
      </c>
      <c r="E4" s="2" t="s">
        <v>57</v>
      </c>
      <c r="F4" s="75">
        <v>0.4</v>
      </c>
      <c r="G4" s="76">
        <v>15</v>
      </c>
    </row>
    <row r="5" spans="2:7" ht="22.5" x14ac:dyDescent="0.25">
      <c r="B5" s="1">
        <v>3</v>
      </c>
      <c r="C5" s="38" t="s">
        <v>58</v>
      </c>
      <c r="D5" s="17" t="s">
        <v>59</v>
      </c>
      <c r="E5" s="2" t="s">
        <v>60</v>
      </c>
      <c r="F5" s="50">
        <v>0.4</v>
      </c>
      <c r="G5" s="77">
        <v>15</v>
      </c>
    </row>
    <row r="6" spans="2:7" ht="22.5" x14ac:dyDescent="0.25">
      <c r="B6" s="1">
        <v>4</v>
      </c>
      <c r="C6" s="55" t="s">
        <v>61</v>
      </c>
      <c r="D6" s="17" t="s">
        <v>62</v>
      </c>
      <c r="E6" s="74" t="s">
        <v>63</v>
      </c>
      <c r="F6" s="75">
        <v>0.22</v>
      </c>
      <c r="G6" s="76">
        <v>9</v>
      </c>
    </row>
    <row r="7" spans="2:7" x14ac:dyDescent="0.25">
      <c r="B7" s="1">
        <v>5</v>
      </c>
      <c r="C7" s="55" t="s">
        <v>64</v>
      </c>
      <c r="D7" s="17" t="s">
        <v>65</v>
      </c>
      <c r="E7" s="2" t="s">
        <v>66</v>
      </c>
      <c r="F7" s="50">
        <v>0.4</v>
      </c>
      <c r="G7" s="77">
        <v>15</v>
      </c>
    </row>
    <row r="8" spans="2:7" ht="22.5" x14ac:dyDescent="0.25">
      <c r="B8" s="1">
        <v>6</v>
      </c>
      <c r="C8" s="55" t="s">
        <v>67</v>
      </c>
      <c r="D8" s="17" t="s">
        <v>68</v>
      </c>
      <c r="E8" s="74" t="s">
        <v>69</v>
      </c>
      <c r="F8" s="50">
        <v>0.22</v>
      </c>
      <c r="G8" s="77">
        <v>15</v>
      </c>
    </row>
    <row r="9" spans="2:7" ht="22.5" x14ac:dyDescent="0.25">
      <c r="B9" s="1">
        <v>7</v>
      </c>
      <c r="C9" s="25" t="s">
        <v>70</v>
      </c>
      <c r="D9" s="17" t="s">
        <v>71</v>
      </c>
      <c r="E9" s="74" t="s">
        <v>72</v>
      </c>
      <c r="F9" s="50">
        <v>0.22</v>
      </c>
      <c r="G9" s="77">
        <v>8</v>
      </c>
    </row>
    <row r="10" spans="2:7" ht="33.75" x14ac:dyDescent="0.25">
      <c r="B10" s="1">
        <v>8</v>
      </c>
      <c r="C10" s="25" t="s">
        <v>73</v>
      </c>
      <c r="D10" s="17" t="s">
        <v>74</v>
      </c>
      <c r="E10" s="26" t="s">
        <v>75</v>
      </c>
      <c r="F10" s="50">
        <v>0.38</v>
      </c>
      <c r="G10" s="77">
        <v>150</v>
      </c>
    </row>
    <row r="11" spans="2:7" x14ac:dyDescent="0.25">
      <c r="B11" s="1">
        <v>9</v>
      </c>
      <c r="C11" s="55" t="s">
        <v>76</v>
      </c>
      <c r="D11" s="17" t="s">
        <v>77</v>
      </c>
      <c r="E11" s="49" t="s">
        <v>78</v>
      </c>
      <c r="F11" s="50">
        <v>0.38</v>
      </c>
      <c r="G11" s="77">
        <v>45</v>
      </c>
    </row>
    <row r="12" spans="2:7" x14ac:dyDescent="0.25">
      <c r="B12" s="1">
        <v>10</v>
      </c>
      <c r="C12" s="38" t="s">
        <v>79</v>
      </c>
      <c r="D12" s="17" t="s">
        <v>80</v>
      </c>
      <c r="E12" s="74" t="s">
        <v>81</v>
      </c>
      <c r="F12" s="50">
        <v>0.38</v>
      </c>
      <c r="G12" s="77">
        <v>30</v>
      </c>
    </row>
    <row r="13" spans="2:7" ht="22.5" x14ac:dyDescent="0.25">
      <c r="B13" s="1">
        <v>11</v>
      </c>
      <c r="C13" s="1" t="s">
        <v>82</v>
      </c>
      <c r="D13" s="17" t="s">
        <v>83</v>
      </c>
      <c r="E13" s="2" t="s">
        <v>84</v>
      </c>
      <c r="F13" s="50">
        <v>0.38</v>
      </c>
      <c r="G13" s="77">
        <v>15</v>
      </c>
    </row>
    <row r="14" spans="2:7" ht="15.75" x14ac:dyDescent="0.25">
      <c r="B14" s="46"/>
      <c r="C14" s="9" t="s">
        <v>7</v>
      </c>
      <c r="D14" s="39"/>
      <c r="E14" s="46"/>
      <c r="F14" s="46"/>
      <c r="G14" s="47">
        <f>SUM(G3:G13)</f>
        <v>397</v>
      </c>
    </row>
    <row r="15" spans="2:7" x14ac:dyDescent="0.25">
      <c r="B15" s="18"/>
      <c r="C15" s="18"/>
      <c r="D15" s="53"/>
      <c r="E15" s="18"/>
      <c r="F15" s="18"/>
      <c r="G15" s="20"/>
    </row>
    <row r="16" spans="2:7" x14ac:dyDescent="0.25">
      <c r="B16" s="18"/>
      <c r="C16" s="40"/>
      <c r="D16" s="41"/>
      <c r="E16" s="18"/>
      <c r="F16" s="18"/>
      <c r="G16" s="18"/>
    </row>
    <row r="17" spans="2:7" x14ac:dyDescent="0.25">
      <c r="B17" s="18"/>
      <c r="C17" s="18" t="s">
        <v>8</v>
      </c>
      <c r="D17" s="53"/>
      <c r="E17" s="18">
        <v>208</v>
      </c>
      <c r="F17" s="18"/>
      <c r="G17" s="20">
        <v>5408.5</v>
      </c>
    </row>
    <row r="18" spans="2:7" x14ac:dyDescent="0.25">
      <c r="B18" s="18"/>
      <c r="C18" s="40"/>
      <c r="D18" s="41"/>
      <c r="E18" s="18"/>
      <c r="F18" s="18"/>
      <c r="G18" s="18"/>
    </row>
    <row r="19" spans="2:7" x14ac:dyDescent="0.25">
      <c r="B19" s="18"/>
      <c r="C19" s="40"/>
      <c r="D19" s="41"/>
      <c r="E19" s="18"/>
      <c r="F19" s="18"/>
      <c r="G19" s="18"/>
    </row>
    <row r="20" spans="2:7" x14ac:dyDescent="0.25">
      <c r="B20" s="18"/>
      <c r="C20" s="18"/>
      <c r="D20" s="53"/>
      <c r="E20" s="18"/>
      <c r="F20" s="18"/>
      <c r="G20" s="18"/>
    </row>
    <row r="21" spans="2:7" x14ac:dyDescent="0.25">
      <c r="B21" s="71" t="s">
        <v>17</v>
      </c>
      <c r="C21" s="71"/>
      <c r="D21" s="71"/>
      <c r="E21" s="71"/>
      <c r="F21" s="71"/>
      <c r="G21" s="71"/>
    </row>
    <row r="22" spans="2:7" x14ac:dyDescent="0.25">
      <c r="B22" s="18"/>
      <c r="C22" s="40"/>
      <c r="D22" s="41"/>
      <c r="E22" s="18"/>
      <c r="F22" s="18"/>
      <c r="G22" s="18"/>
    </row>
  </sheetData>
  <mergeCells count="2">
    <mergeCell ref="B1:G1"/>
    <mergeCell ref="B21:G21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7"/>
  <sheetViews>
    <sheetView view="pageBreakPreview" zoomScale="96" zoomScaleNormal="100" zoomScaleSheetLayoutView="96" workbookViewId="0">
      <selection activeCell="G13" sqref="G13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72" t="s">
        <v>85</v>
      </c>
      <c r="C1" s="72"/>
      <c r="D1" s="72"/>
      <c r="E1" s="72"/>
      <c r="F1" s="72"/>
      <c r="G1" s="72"/>
    </row>
    <row r="2" spans="2:7" ht="81.75" customHeight="1" x14ac:dyDescent="0.25">
      <c r="B2" s="10" t="s">
        <v>0</v>
      </c>
      <c r="C2" s="10" t="s">
        <v>1</v>
      </c>
      <c r="D2" s="15" t="s">
        <v>10</v>
      </c>
      <c r="E2" s="10" t="s">
        <v>2</v>
      </c>
      <c r="F2" s="10" t="s">
        <v>3</v>
      </c>
      <c r="G2" s="11" t="s">
        <v>4</v>
      </c>
    </row>
    <row r="3" spans="2:7" ht="22.5" x14ac:dyDescent="0.25">
      <c r="B3" s="10">
        <v>1</v>
      </c>
      <c r="C3" s="38" t="s">
        <v>86</v>
      </c>
      <c r="D3" s="17" t="s">
        <v>87</v>
      </c>
      <c r="E3" s="2" t="s">
        <v>88</v>
      </c>
      <c r="F3" s="27">
        <v>0.38</v>
      </c>
      <c r="G3" s="51">
        <v>15</v>
      </c>
    </row>
    <row r="4" spans="2:7" ht="22.5" x14ac:dyDescent="0.25">
      <c r="B4" s="10">
        <v>2</v>
      </c>
      <c r="C4" s="38" t="s">
        <v>86</v>
      </c>
      <c r="D4" s="17" t="s">
        <v>89</v>
      </c>
      <c r="E4" s="2" t="s">
        <v>90</v>
      </c>
      <c r="F4" s="27">
        <v>0.38</v>
      </c>
      <c r="G4" s="51">
        <v>15</v>
      </c>
    </row>
    <row r="5" spans="2:7" ht="22.5" x14ac:dyDescent="0.25">
      <c r="B5" s="10">
        <v>3</v>
      </c>
      <c r="C5" s="38" t="s">
        <v>86</v>
      </c>
      <c r="D5" s="17" t="s">
        <v>91</v>
      </c>
      <c r="E5" s="2" t="s">
        <v>92</v>
      </c>
      <c r="F5" s="27">
        <v>0.38</v>
      </c>
      <c r="G5" s="51">
        <v>15</v>
      </c>
    </row>
    <row r="6" spans="2:7" ht="22.5" x14ac:dyDescent="0.25">
      <c r="B6" s="10">
        <v>4</v>
      </c>
      <c r="C6" s="38" t="s">
        <v>86</v>
      </c>
      <c r="D6" s="17" t="s">
        <v>93</v>
      </c>
      <c r="E6" s="2" t="s">
        <v>94</v>
      </c>
      <c r="F6" s="27">
        <v>0.38</v>
      </c>
      <c r="G6" s="51">
        <v>15</v>
      </c>
    </row>
    <row r="7" spans="2:7" ht="22.5" x14ac:dyDescent="0.25">
      <c r="B7" s="10">
        <v>5</v>
      </c>
      <c r="C7" s="38" t="s">
        <v>86</v>
      </c>
      <c r="D7" s="17" t="s">
        <v>95</v>
      </c>
      <c r="E7" s="2" t="s">
        <v>96</v>
      </c>
      <c r="F7" s="27">
        <v>0.38</v>
      </c>
      <c r="G7" s="51">
        <v>15</v>
      </c>
    </row>
    <row r="8" spans="2:7" ht="22.5" x14ac:dyDescent="0.25">
      <c r="B8" s="10">
        <v>6</v>
      </c>
      <c r="C8" s="38" t="s">
        <v>86</v>
      </c>
      <c r="D8" s="17" t="s">
        <v>97</v>
      </c>
      <c r="E8" s="2" t="s">
        <v>98</v>
      </c>
      <c r="F8" s="27">
        <v>0.38</v>
      </c>
      <c r="G8" s="51">
        <v>15</v>
      </c>
    </row>
    <row r="9" spans="2:7" ht="22.5" x14ac:dyDescent="0.25">
      <c r="B9" s="10">
        <v>7</v>
      </c>
      <c r="C9" s="38" t="s">
        <v>86</v>
      </c>
      <c r="D9" s="17" t="s">
        <v>99</v>
      </c>
      <c r="E9" s="2" t="s">
        <v>100</v>
      </c>
      <c r="F9" s="27">
        <v>0.38</v>
      </c>
      <c r="G9" s="51">
        <v>15</v>
      </c>
    </row>
    <row r="10" spans="2:7" ht="22.5" x14ac:dyDescent="0.25">
      <c r="B10" s="10">
        <v>8</v>
      </c>
      <c r="C10" s="38" t="s">
        <v>86</v>
      </c>
      <c r="D10" s="17" t="s">
        <v>101</v>
      </c>
      <c r="E10" s="2" t="s">
        <v>102</v>
      </c>
      <c r="F10" s="27">
        <v>0.38</v>
      </c>
      <c r="G10" s="51">
        <v>15</v>
      </c>
    </row>
    <row r="11" spans="2:7" ht="15.75" x14ac:dyDescent="0.25">
      <c r="B11" s="45"/>
      <c r="C11" s="12" t="s">
        <v>7</v>
      </c>
      <c r="D11" s="58"/>
      <c r="E11" s="45"/>
      <c r="F11" s="45"/>
      <c r="G11" s="37">
        <f>SUM(G3:G10)</f>
        <v>120</v>
      </c>
    </row>
    <row r="14" spans="2:7" x14ac:dyDescent="0.25">
      <c r="C14" s="3" t="s">
        <v>8</v>
      </c>
      <c r="D14" s="54"/>
      <c r="E14" s="3">
        <v>12</v>
      </c>
      <c r="F14" s="3"/>
      <c r="G14" s="6">
        <v>215</v>
      </c>
    </row>
    <row r="17" spans="2:7" x14ac:dyDescent="0.25">
      <c r="B17" s="73" t="s">
        <v>12</v>
      </c>
      <c r="C17" s="73"/>
      <c r="D17" s="73"/>
      <c r="E17" s="73"/>
      <c r="F17" s="73"/>
      <c r="G17" s="73"/>
    </row>
  </sheetData>
  <mergeCells count="2">
    <mergeCell ref="B1:G1"/>
    <mergeCell ref="B17:G1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34"/>
  <sheetViews>
    <sheetView view="pageBreakPreview" zoomScale="91" zoomScaleNormal="100" zoomScaleSheetLayoutView="91" workbookViewId="0">
      <selection activeCell="C5" sqref="C5"/>
    </sheetView>
  </sheetViews>
  <sheetFormatPr defaultColWidth="9.140625" defaultRowHeight="15" x14ac:dyDescent="0.25"/>
  <cols>
    <col min="1" max="1" width="9.140625" style="18"/>
    <col min="2" max="2" width="5.140625" style="19" customWidth="1"/>
    <col min="3" max="3" width="34.7109375" style="18" customWidth="1"/>
    <col min="4" max="4" width="12.28515625" style="18" customWidth="1"/>
    <col min="5" max="5" width="24.85546875" style="18" customWidth="1"/>
    <col min="6" max="6" width="13.85546875" style="18" customWidth="1"/>
    <col min="7" max="7" width="14.140625" style="18" customWidth="1"/>
    <col min="8" max="8" width="13.5703125" style="18" customWidth="1"/>
    <col min="9" max="9" width="11.5703125" style="18" customWidth="1"/>
    <col min="10" max="10" width="22.28515625" style="18" customWidth="1"/>
    <col min="11" max="16384" width="9.140625" style="18"/>
  </cols>
  <sheetData>
    <row r="1" spans="2:10" ht="81.75" customHeight="1" x14ac:dyDescent="0.25">
      <c r="B1" s="72" t="s">
        <v>103</v>
      </c>
      <c r="C1" s="72"/>
      <c r="D1" s="72"/>
      <c r="E1" s="72"/>
      <c r="F1" s="72"/>
      <c r="G1" s="72"/>
      <c r="H1" s="72"/>
      <c r="I1" s="72"/>
    </row>
    <row r="2" spans="2:10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42" t="s">
        <v>3</v>
      </c>
      <c r="G2" s="42" t="s">
        <v>4</v>
      </c>
      <c r="H2" s="42" t="s">
        <v>6</v>
      </c>
      <c r="I2" s="29" t="s">
        <v>9</v>
      </c>
    </row>
    <row r="3" spans="2:10" ht="15.75" x14ac:dyDescent="0.25">
      <c r="B3" s="15">
        <v>1</v>
      </c>
      <c r="C3" s="55" t="s">
        <v>24</v>
      </c>
      <c r="D3" s="50" t="s">
        <v>104</v>
      </c>
      <c r="E3" s="49" t="s">
        <v>25</v>
      </c>
      <c r="F3" s="1">
        <v>0.38</v>
      </c>
      <c r="G3" s="34">
        <v>15</v>
      </c>
      <c r="H3" s="25">
        <v>4</v>
      </c>
      <c r="I3" s="60">
        <v>550</v>
      </c>
      <c r="J3" s="20"/>
    </row>
    <row r="4" spans="2:10" ht="15.75" x14ac:dyDescent="0.25">
      <c r="B4" s="15">
        <v>2</v>
      </c>
      <c r="C4" s="25" t="s">
        <v>105</v>
      </c>
      <c r="D4" s="50" t="s">
        <v>106</v>
      </c>
      <c r="E4" s="26" t="s">
        <v>107</v>
      </c>
      <c r="F4" s="1">
        <v>0.22</v>
      </c>
      <c r="G4" s="34">
        <v>8</v>
      </c>
      <c r="H4" s="25">
        <v>4</v>
      </c>
      <c r="I4" s="60">
        <v>550</v>
      </c>
      <c r="J4" s="20"/>
    </row>
    <row r="5" spans="2:10" ht="22.5" x14ac:dyDescent="0.25">
      <c r="B5" s="15">
        <v>3</v>
      </c>
      <c r="C5" s="38" t="s">
        <v>108</v>
      </c>
      <c r="D5" s="50" t="s">
        <v>109</v>
      </c>
      <c r="E5" s="2" t="s">
        <v>110</v>
      </c>
      <c r="F5" s="1">
        <v>0.22</v>
      </c>
      <c r="G5" s="34">
        <v>9</v>
      </c>
      <c r="H5" s="25">
        <v>6</v>
      </c>
      <c r="I5" s="60">
        <v>550</v>
      </c>
    </row>
    <row r="6" spans="2:10" ht="22.5" x14ac:dyDescent="0.25">
      <c r="B6" s="15">
        <v>4</v>
      </c>
      <c r="C6" s="55" t="s">
        <v>43</v>
      </c>
      <c r="D6" s="50" t="s">
        <v>111</v>
      </c>
      <c r="E6" s="49" t="s">
        <v>44</v>
      </c>
      <c r="F6" s="1">
        <v>0.22</v>
      </c>
      <c r="G6" s="34">
        <v>8</v>
      </c>
      <c r="H6" s="25">
        <v>4</v>
      </c>
      <c r="I6" s="60">
        <v>550</v>
      </c>
    </row>
    <row r="7" spans="2:10" ht="22.5" x14ac:dyDescent="0.25">
      <c r="B7" s="15">
        <v>5</v>
      </c>
      <c r="C7" s="25" t="s">
        <v>112</v>
      </c>
      <c r="D7" s="50" t="s">
        <v>113</v>
      </c>
      <c r="E7" s="26" t="s">
        <v>114</v>
      </c>
      <c r="F7" s="1">
        <v>0.22</v>
      </c>
      <c r="G7" s="34">
        <v>8</v>
      </c>
      <c r="H7" s="25">
        <v>4</v>
      </c>
      <c r="I7" s="60">
        <v>550</v>
      </c>
    </row>
    <row r="8" spans="2:10" ht="20.45" customHeight="1" x14ac:dyDescent="0.25">
      <c r="B8" s="15">
        <v>6</v>
      </c>
      <c r="C8" s="25" t="s">
        <v>115</v>
      </c>
      <c r="D8" s="50" t="s">
        <v>116</v>
      </c>
      <c r="E8" s="26" t="s">
        <v>117</v>
      </c>
      <c r="F8" s="1">
        <v>0.22</v>
      </c>
      <c r="G8" s="34">
        <v>8</v>
      </c>
      <c r="H8" s="25">
        <v>6</v>
      </c>
      <c r="I8" s="60">
        <v>550</v>
      </c>
    </row>
    <row r="9" spans="2:10" ht="15.75" x14ac:dyDescent="0.25">
      <c r="B9" s="15">
        <v>7</v>
      </c>
      <c r="C9" s="38" t="s">
        <v>118</v>
      </c>
      <c r="D9" s="50" t="s">
        <v>119</v>
      </c>
      <c r="E9" s="2" t="s">
        <v>120</v>
      </c>
      <c r="F9" s="1">
        <v>0.22</v>
      </c>
      <c r="G9" s="34">
        <v>8</v>
      </c>
      <c r="H9" s="25">
        <v>4</v>
      </c>
      <c r="I9" s="60">
        <v>550</v>
      </c>
    </row>
    <row r="10" spans="2:10" ht="22.5" x14ac:dyDescent="0.25">
      <c r="B10" s="15">
        <v>8</v>
      </c>
      <c r="C10" s="44" t="s">
        <v>39</v>
      </c>
      <c r="D10" s="50" t="s">
        <v>121</v>
      </c>
      <c r="E10" s="26" t="s">
        <v>40</v>
      </c>
      <c r="F10" s="27">
        <v>0.22</v>
      </c>
      <c r="G10" s="51">
        <v>8</v>
      </c>
      <c r="H10" s="25">
        <v>6</v>
      </c>
      <c r="I10" s="60">
        <v>550</v>
      </c>
    </row>
    <row r="11" spans="2:10" ht="22.5" x14ac:dyDescent="0.25">
      <c r="B11" s="15">
        <v>9</v>
      </c>
      <c r="C11" s="25" t="s">
        <v>122</v>
      </c>
      <c r="D11" s="1" t="s">
        <v>123</v>
      </c>
      <c r="E11" s="26" t="s">
        <v>124</v>
      </c>
      <c r="F11" s="1">
        <v>0.38</v>
      </c>
      <c r="G11" s="34">
        <v>15</v>
      </c>
      <c r="H11" s="25">
        <v>4</v>
      </c>
      <c r="I11" s="60">
        <v>550</v>
      </c>
    </row>
    <row r="12" spans="2:10" ht="22.5" x14ac:dyDescent="0.25">
      <c r="B12" s="15">
        <v>10</v>
      </c>
      <c r="C12" s="55" t="s">
        <v>45</v>
      </c>
      <c r="D12" s="1" t="s">
        <v>125</v>
      </c>
      <c r="E12" s="49" t="s">
        <v>46</v>
      </c>
      <c r="F12" s="1">
        <v>0.38</v>
      </c>
      <c r="G12" s="34">
        <v>15</v>
      </c>
      <c r="H12" s="25">
        <v>6</v>
      </c>
      <c r="I12" s="60">
        <v>550</v>
      </c>
    </row>
    <row r="13" spans="2:10" ht="22.5" x14ac:dyDescent="0.25">
      <c r="B13" s="15">
        <v>11</v>
      </c>
      <c r="C13" s="44" t="s">
        <v>34</v>
      </c>
      <c r="D13" s="1" t="s">
        <v>47</v>
      </c>
      <c r="E13" s="26" t="s">
        <v>35</v>
      </c>
      <c r="F13" s="1">
        <v>0.38</v>
      </c>
      <c r="G13" s="51">
        <v>15</v>
      </c>
      <c r="H13" s="25">
        <v>4</v>
      </c>
      <c r="I13" s="60">
        <v>550</v>
      </c>
    </row>
    <row r="14" spans="2:10" ht="15.75" x14ac:dyDescent="0.25">
      <c r="B14" s="15">
        <v>12</v>
      </c>
      <c r="C14" s="44" t="s">
        <v>36</v>
      </c>
      <c r="D14" s="1" t="s">
        <v>126</v>
      </c>
      <c r="E14" s="26" t="s">
        <v>37</v>
      </c>
      <c r="F14" s="1">
        <v>0.38</v>
      </c>
      <c r="G14" s="51">
        <v>15</v>
      </c>
      <c r="H14" s="25">
        <v>4</v>
      </c>
      <c r="I14" s="60">
        <v>550</v>
      </c>
    </row>
    <row r="15" spans="2:10" ht="22.5" x14ac:dyDescent="0.25">
      <c r="B15" s="15">
        <v>13</v>
      </c>
      <c r="C15" s="38" t="s">
        <v>52</v>
      </c>
      <c r="D15" s="1" t="s">
        <v>127</v>
      </c>
      <c r="E15" s="74" t="s">
        <v>54</v>
      </c>
      <c r="F15" s="1">
        <v>0.38</v>
      </c>
      <c r="G15" s="78">
        <v>80</v>
      </c>
      <c r="H15" s="25">
        <v>6</v>
      </c>
      <c r="I15" s="61">
        <v>85804.91</v>
      </c>
    </row>
    <row r="16" spans="2:10" ht="15.75" x14ac:dyDescent="0.25">
      <c r="B16" s="15">
        <v>14</v>
      </c>
      <c r="C16" s="44" t="s">
        <v>30</v>
      </c>
      <c r="D16" s="28" t="s">
        <v>128</v>
      </c>
      <c r="E16" s="49" t="s">
        <v>31</v>
      </c>
      <c r="F16" s="1">
        <v>0.38</v>
      </c>
      <c r="G16" s="51">
        <v>25</v>
      </c>
      <c r="H16" s="25">
        <v>4</v>
      </c>
      <c r="I16" s="60">
        <v>550</v>
      </c>
    </row>
    <row r="17" spans="2:9" ht="15.75" x14ac:dyDescent="0.25">
      <c r="B17" s="15">
        <v>15</v>
      </c>
      <c r="C17" s="44" t="s">
        <v>28</v>
      </c>
      <c r="D17" s="28" t="s">
        <v>129</v>
      </c>
      <c r="E17" s="49" t="s">
        <v>29</v>
      </c>
      <c r="F17" s="1">
        <v>0.38</v>
      </c>
      <c r="G17" s="51">
        <v>15</v>
      </c>
      <c r="H17" s="25">
        <v>4</v>
      </c>
      <c r="I17" s="60">
        <v>550</v>
      </c>
    </row>
    <row r="18" spans="2:9" ht="22.5" x14ac:dyDescent="0.25">
      <c r="B18" s="15">
        <v>16</v>
      </c>
      <c r="C18" s="1" t="s">
        <v>130</v>
      </c>
      <c r="D18" s="28" t="s">
        <v>131</v>
      </c>
      <c r="E18" s="49" t="s">
        <v>132</v>
      </c>
      <c r="F18" s="1">
        <v>0.38</v>
      </c>
      <c r="G18" s="79">
        <v>15</v>
      </c>
      <c r="H18" s="25">
        <v>6</v>
      </c>
      <c r="I18" s="60">
        <v>550</v>
      </c>
    </row>
    <row r="19" spans="2:9" ht="15.75" x14ac:dyDescent="0.25">
      <c r="B19" s="15">
        <v>17</v>
      </c>
      <c r="C19" s="38" t="s">
        <v>22</v>
      </c>
      <c r="D19" s="28" t="s">
        <v>133</v>
      </c>
      <c r="E19" s="80" t="s">
        <v>23</v>
      </c>
      <c r="F19" s="1">
        <v>0.38</v>
      </c>
      <c r="G19" s="57">
        <v>250</v>
      </c>
      <c r="H19" s="25">
        <v>6</v>
      </c>
      <c r="I19" s="60">
        <v>104646</v>
      </c>
    </row>
    <row r="20" spans="2:9" ht="22.5" x14ac:dyDescent="0.25">
      <c r="B20" s="15">
        <v>18</v>
      </c>
      <c r="C20" s="44" t="s">
        <v>32</v>
      </c>
      <c r="D20" s="28" t="s">
        <v>134</v>
      </c>
      <c r="E20" s="49" t="s">
        <v>33</v>
      </c>
      <c r="F20" s="1">
        <v>0.38</v>
      </c>
      <c r="G20" s="51">
        <v>15</v>
      </c>
      <c r="H20" s="25">
        <v>4</v>
      </c>
      <c r="I20" s="60">
        <v>550</v>
      </c>
    </row>
    <row r="21" spans="2:9" ht="22.5" x14ac:dyDescent="0.25">
      <c r="B21" s="15">
        <v>19</v>
      </c>
      <c r="C21" s="27" t="s">
        <v>61</v>
      </c>
      <c r="D21" s="28" t="s">
        <v>135</v>
      </c>
      <c r="E21" s="49" t="s">
        <v>136</v>
      </c>
      <c r="F21" s="27">
        <v>0.22</v>
      </c>
      <c r="G21" s="51">
        <v>15</v>
      </c>
      <c r="H21" s="25">
        <v>4</v>
      </c>
      <c r="I21" s="60">
        <v>550</v>
      </c>
    </row>
    <row r="22" spans="2:9" ht="45" x14ac:dyDescent="0.25">
      <c r="B22" s="15">
        <v>20</v>
      </c>
      <c r="C22" s="81" t="s">
        <v>26</v>
      </c>
      <c r="D22" s="38" t="s">
        <v>137</v>
      </c>
      <c r="E22" s="2" t="s">
        <v>27</v>
      </c>
      <c r="F22" s="1">
        <v>0.38</v>
      </c>
      <c r="G22" s="1">
        <v>170.9</v>
      </c>
      <c r="H22" s="1">
        <v>6</v>
      </c>
      <c r="I22" s="60">
        <v>71536.009999999995</v>
      </c>
    </row>
    <row r="23" spans="2:9" ht="22.5" x14ac:dyDescent="0.25">
      <c r="B23" s="15">
        <v>21</v>
      </c>
      <c r="C23" s="81" t="s">
        <v>138</v>
      </c>
      <c r="D23" s="38" t="s">
        <v>139</v>
      </c>
      <c r="E23" s="2" t="s">
        <v>140</v>
      </c>
      <c r="F23" s="1">
        <v>0.4</v>
      </c>
      <c r="G23" s="1">
        <v>480</v>
      </c>
      <c r="H23" s="1">
        <v>6</v>
      </c>
      <c r="I23" s="59">
        <v>272079.59999999998</v>
      </c>
    </row>
    <row r="24" spans="2:9" ht="15.75" x14ac:dyDescent="0.25">
      <c r="B24" s="15">
        <v>22</v>
      </c>
      <c r="C24" s="55" t="s">
        <v>64</v>
      </c>
      <c r="D24" s="50" t="s">
        <v>141</v>
      </c>
      <c r="E24" s="2" t="s">
        <v>66</v>
      </c>
      <c r="F24" s="1">
        <v>0.38</v>
      </c>
      <c r="G24" s="51">
        <v>15</v>
      </c>
      <c r="H24" s="25">
        <v>4</v>
      </c>
      <c r="I24" s="60">
        <v>550</v>
      </c>
    </row>
    <row r="25" spans="2:9" ht="22.5" x14ac:dyDescent="0.25">
      <c r="B25" s="15">
        <v>23</v>
      </c>
      <c r="C25" s="38" t="s">
        <v>142</v>
      </c>
      <c r="D25" s="50" t="s">
        <v>143</v>
      </c>
      <c r="E25" s="2" t="s">
        <v>144</v>
      </c>
      <c r="F25" s="1">
        <v>0.22</v>
      </c>
      <c r="G25" s="34">
        <v>8</v>
      </c>
      <c r="H25" s="82">
        <v>4</v>
      </c>
      <c r="I25" s="60">
        <v>550</v>
      </c>
    </row>
    <row r="26" spans="2:9" ht="22.5" x14ac:dyDescent="0.25">
      <c r="B26" s="15">
        <v>24</v>
      </c>
      <c r="C26" s="55" t="s">
        <v>41</v>
      </c>
      <c r="D26" s="50" t="s">
        <v>145</v>
      </c>
      <c r="E26" s="49" t="s">
        <v>42</v>
      </c>
      <c r="F26" s="1">
        <v>0.22</v>
      </c>
      <c r="G26" s="34">
        <v>9</v>
      </c>
      <c r="H26" s="82">
        <v>6</v>
      </c>
      <c r="I26" s="60">
        <v>550</v>
      </c>
    </row>
    <row r="27" spans="2:9" ht="15.75" x14ac:dyDescent="0.25">
      <c r="B27" s="48"/>
      <c r="C27" s="12" t="s">
        <v>7</v>
      </c>
      <c r="D27" s="45"/>
      <c r="E27" s="45"/>
      <c r="F27" s="45"/>
      <c r="G27" s="45"/>
      <c r="H27" s="45"/>
      <c r="I27" s="63">
        <f>SUM(I3:I26)</f>
        <v>545066.52</v>
      </c>
    </row>
    <row r="28" spans="2:9" ht="15.75" x14ac:dyDescent="0.25">
      <c r="B28" s="54"/>
      <c r="C28" s="43"/>
      <c r="D28" s="3"/>
      <c r="E28" s="3"/>
      <c r="F28" s="3"/>
      <c r="G28" s="3"/>
      <c r="H28" s="3"/>
      <c r="I28" s="6"/>
    </row>
    <row r="29" spans="2:9" ht="15.75" x14ac:dyDescent="0.25">
      <c r="B29" s="54"/>
      <c r="C29" s="43"/>
      <c r="D29" s="3"/>
      <c r="E29" s="3"/>
      <c r="F29" s="3"/>
      <c r="G29" s="3"/>
      <c r="H29" s="3"/>
      <c r="I29" s="6"/>
    </row>
    <row r="30" spans="2:9" x14ac:dyDescent="0.25">
      <c r="B30" s="8"/>
      <c r="C30" s="3" t="s">
        <v>8</v>
      </c>
      <c r="D30" s="3"/>
      <c r="E30">
        <v>208</v>
      </c>
      <c r="F30"/>
      <c r="G30"/>
      <c r="H30"/>
      <c r="I30" s="21"/>
    </row>
    <row r="31" spans="2:9" x14ac:dyDescent="0.25">
      <c r="B31" s="8"/>
      <c r="C31" s="3"/>
      <c r="D31" s="3"/>
      <c r="E31"/>
      <c r="F31"/>
      <c r="G31"/>
      <c r="H31"/>
      <c r="I31" s="21"/>
    </row>
    <row r="32" spans="2:9" x14ac:dyDescent="0.25">
      <c r="B32" s="8"/>
      <c r="C32" s="3"/>
      <c r="D32" s="3"/>
      <c r="E32"/>
      <c r="F32"/>
      <c r="G32"/>
      <c r="H32"/>
      <c r="I32" s="21"/>
    </row>
    <row r="33" spans="2:9" x14ac:dyDescent="0.25">
      <c r="B33" s="54"/>
      <c r="C33" s="3"/>
      <c r="D33" s="3"/>
      <c r="E33" s="3"/>
      <c r="F33" s="3"/>
      <c r="G33" s="3"/>
      <c r="H33" s="3"/>
      <c r="I33" s="6"/>
    </row>
    <row r="34" spans="2:9" x14ac:dyDescent="0.25">
      <c r="B34" s="54"/>
      <c r="C34" s="73" t="s">
        <v>16</v>
      </c>
      <c r="D34" s="73"/>
      <c r="E34" s="73"/>
      <c r="F34" s="73"/>
      <c r="G34" s="73"/>
      <c r="H34" s="73"/>
      <c r="I34" s="73"/>
    </row>
  </sheetData>
  <mergeCells count="2">
    <mergeCell ref="B1:I1"/>
    <mergeCell ref="C34:I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E6" sqref="E6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72" t="s">
        <v>146</v>
      </c>
      <c r="C1" s="72"/>
      <c r="D1" s="72"/>
      <c r="E1" s="72"/>
      <c r="F1" s="72"/>
      <c r="G1" s="72"/>
      <c r="H1" s="72"/>
    </row>
    <row r="2" spans="2:9" ht="47.25" x14ac:dyDescent="0.25">
      <c r="B2" s="10" t="s">
        <v>0</v>
      </c>
      <c r="C2" s="10" t="s">
        <v>1</v>
      </c>
      <c r="D2" s="10" t="s">
        <v>5</v>
      </c>
      <c r="E2" s="10" t="s">
        <v>2</v>
      </c>
      <c r="F2" s="10" t="s">
        <v>3</v>
      </c>
      <c r="G2" s="11" t="s">
        <v>4</v>
      </c>
      <c r="H2" s="11" t="s">
        <v>9</v>
      </c>
    </row>
    <row r="3" spans="2:9" x14ac:dyDescent="0.25">
      <c r="B3" s="31"/>
      <c r="C3" s="25"/>
      <c r="D3" s="35"/>
      <c r="E3" s="26"/>
      <c r="F3" s="24"/>
      <c r="G3" s="24"/>
      <c r="H3" s="32"/>
      <c r="I3" s="6"/>
    </row>
    <row r="4" spans="2:9" ht="15.75" x14ac:dyDescent="0.25">
      <c r="B4" s="30"/>
      <c r="C4" s="12" t="s">
        <v>7</v>
      </c>
      <c r="D4" s="24"/>
      <c r="E4" s="24"/>
      <c r="F4" s="24"/>
      <c r="G4" s="24"/>
      <c r="H4" s="37">
        <f>SUM(H3:H3)</f>
        <v>0</v>
      </c>
    </row>
    <row r="5" spans="2:9" x14ac:dyDescent="0.25">
      <c r="B5" s="33"/>
    </row>
    <row r="6" spans="2:9" x14ac:dyDescent="0.25">
      <c r="B6" s="33"/>
    </row>
    <row r="7" spans="2:9" x14ac:dyDescent="0.25">
      <c r="B7" s="8"/>
      <c r="C7" s="5" t="s">
        <v>8</v>
      </c>
      <c r="D7" s="5"/>
      <c r="E7" s="4">
        <v>0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33"/>
    </row>
    <row r="10" spans="2:9" x14ac:dyDescent="0.25">
      <c r="B10" s="33"/>
    </row>
    <row r="11" spans="2:9" x14ac:dyDescent="0.25">
      <c r="B11" s="33"/>
      <c r="C11" s="73" t="s">
        <v>13</v>
      </c>
      <c r="D11" s="73"/>
      <c r="E11" s="73"/>
      <c r="F11" s="73"/>
      <c r="G11" s="73"/>
      <c r="H11" s="73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tabSelected="1" view="pageBreakPreview" topLeftCell="A4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9.140625" style="18"/>
    <col min="2" max="2" width="5.140625" style="19" customWidth="1"/>
    <col min="3" max="3" width="31.7109375" style="18" customWidth="1"/>
    <col min="4" max="4" width="12.140625" style="18" customWidth="1"/>
    <col min="5" max="5" width="17.28515625" style="18" customWidth="1"/>
    <col min="6" max="6" width="22.85546875" style="18" customWidth="1"/>
    <col min="7" max="7" width="20.42578125" style="18" customWidth="1"/>
    <col min="8" max="8" width="16.28515625" style="18" customWidth="1"/>
    <col min="9" max="9" width="15.28515625" style="18" customWidth="1"/>
    <col min="10" max="10" width="10.28515625" style="18" bestFit="1" customWidth="1"/>
    <col min="11" max="16384" width="9.140625" style="18"/>
  </cols>
  <sheetData>
    <row r="1" spans="1:9" ht="83.25" customHeight="1" x14ac:dyDescent="0.25">
      <c r="B1" s="72" t="s">
        <v>147</v>
      </c>
      <c r="C1" s="72"/>
      <c r="D1" s="72"/>
      <c r="E1" s="72"/>
      <c r="F1" s="72"/>
      <c r="G1" s="72"/>
      <c r="H1" s="72"/>
      <c r="I1" s="72"/>
    </row>
    <row r="2" spans="1:9" ht="31.5" x14ac:dyDescent="0.25">
      <c r="B2" s="10" t="s">
        <v>0</v>
      </c>
      <c r="C2" s="10" t="s">
        <v>1</v>
      </c>
      <c r="D2" s="10" t="s">
        <v>14</v>
      </c>
      <c r="E2" s="10" t="s">
        <v>11</v>
      </c>
      <c r="F2" s="10" t="s">
        <v>2</v>
      </c>
      <c r="G2" s="10" t="s">
        <v>3</v>
      </c>
      <c r="H2" s="11" t="s">
        <v>15</v>
      </c>
      <c r="I2" s="11" t="s">
        <v>9</v>
      </c>
    </row>
    <row r="3" spans="1:9" x14ac:dyDescent="0.25">
      <c r="B3" s="25">
        <v>1</v>
      </c>
      <c r="C3" s="38" t="s">
        <v>148</v>
      </c>
      <c r="D3" s="30" t="s">
        <v>149</v>
      </c>
      <c r="E3" s="36">
        <v>44076</v>
      </c>
      <c r="F3" s="2" t="s">
        <v>150</v>
      </c>
      <c r="G3" s="1">
        <v>0.38</v>
      </c>
      <c r="H3" s="34">
        <v>14</v>
      </c>
      <c r="I3" s="62">
        <v>550</v>
      </c>
    </row>
    <row r="4" spans="1:9" ht="22.5" x14ac:dyDescent="0.25">
      <c r="A4" s="14"/>
      <c r="B4" s="25">
        <v>2</v>
      </c>
      <c r="C4" s="25" t="s">
        <v>20</v>
      </c>
      <c r="D4" s="50" t="s">
        <v>48</v>
      </c>
      <c r="E4" s="36">
        <v>44076</v>
      </c>
      <c r="F4" s="26" t="s">
        <v>21</v>
      </c>
      <c r="G4" s="1">
        <v>0.4</v>
      </c>
      <c r="H4" s="34">
        <v>40</v>
      </c>
      <c r="I4" s="61">
        <v>16743</v>
      </c>
    </row>
    <row r="5" spans="1:9" ht="22.5" x14ac:dyDescent="0.25">
      <c r="B5" s="25">
        <v>3</v>
      </c>
      <c r="C5" s="44" t="s">
        <v>28</v>
      </c>
      <c r="D5" s="28" t="s">
        <v>129</v>
      </c>
      <c r="E5" s="36">
        <v>44077</v>
      </c>
      <c r="F5" s="49" t="s">
        <v>29</v>
      </c>
      <c r="G5" s="27">
        <v>0.4</v>
      </c>
      <c r="H5" s="51">
        <v>15</v>
      </c>
      <c r="I5" s="62">
        <v>550</v>
      </c>
    </row>
    <row r="6" spans="1:9" ht="33.75" x14ac:dyDescent="0.25">
      <c r="B6" s="25">
        <v>4</v>
      </c>
      <c r="C6" s="82" t="s">
        <v>151</v>
      </c>
      <c r="D6" s="83" t="s">
        <v>152</v>
      </c>
      <c r="E6" s="23">
        <v>44081</v>
      </c>
      <c r="F6" s="2" t="s">
        <v>153</v>
      </c>
      <c r="G6" s="82">
        <v>0.22</v>
      </c>
      <c r="H6" s="84">
        <v>8</v>
      </c>
      <c r="I6" s="65">
        <v>550</v>
      </c>
    </row>
    <row r="7" spans="1:9" ht="22.5" x14ac:dyDescent="0.25">
      <c r="B7" s="25">
        <v>5</v>
      </c>
      <c r="C7" s="38" t="s">
        <v>154</v>
      </c>
      <c r="D7" s="1" t="s">
        <v>155</v>
      </c>
      <c r="E7" s="56">
        <v>44081</v>
      </c>
      <c r="F7" s="2" t="s">
        <v>156</v>
      </c>
      <c r="G7" s="27">
        <v>0.38</v>
      </c>
      <c r="H7" s="51">
        <v>15</v>
      </c>
      <c r="I7" s="60">
        <v>550</v>
      </c>
    </row>
    <row r="8" spans="1:9" ht="22.5" x14ac:dyDescent="0.25">
      <c r="B8" s="25">
        <v>6</v>
      </c>
      <c r="C8" s="55" t="s">
        <v>43</v>
      </c>
      <c r="D8" s="50" t="s">
        <v>111</v>
      </c>
      <c r="E8" s="23">
        <v>44090</v>
      </c>
      <c r="F8" s="22" t="s">
        <v>44</v>
      </c>
      <c r="G8" s="1">
        <v>0.22</v>
      </c>
      <c r="H8" s="34">
        <v>8</v>
      </c>
      <c r="I8" s="65">
        <v>550</v>
      </c>
    </row>
    <row r="9" spans="1:9" ht="22.9" customHeight="1" x14ac:dyDescent="0.25">
      <c r="B9" s="25">
        <v>7</v>
      </c>
      <c r="C9" s="44" t="s">
        <v>157</v>
      </c>
      <c r="D9" s="50" t="s">
        <v>158</v>
      </c>
      <c r="E9" s="52">
        <v>44095</v>
      </c>
      <c r="F9" s="49" t="s">
        <v>159</v>
      </c>
      <c r="G9" s="1">
        <v>0.22</v>
      </c>
      <c r="H9" s="34">
        <v>10</v>
      </c>
      <c r="I9" s="59">
        <v>550</v>
      </c>
    </row>
    <row r="10" spans="1:9" ht="22.5" x14ac:dyDescent="0.25">
      <c r="B10" s="25">
        <v>8</v>
      </c>
      <c r="C10" s="25" t="s">
        <v>112</v>
      </c>
      <c r="D10" s="50" t="s">
        <v>113</v>
      </c>
      <c r="E10" s="23">
        <v>44095</v>
      </c>
      <c r="F10" s="26" t="s">
        <v>114</v>
      </c>
      <c r="G10" s="1">
        <v>0.22</v>
      </c>
      <c r="H10" s="34">
        <v>8</v>
      </c>
      <c r="I10" s="65">
        <v>550</v>
      </c>
    </row>
    <row r="11" spans="1:9" x14ac:dyDescent="0.25">
      <c r="B11" s="25">
        <v>9</v>
      </c>
      <c r="C11" s="44" t="s">
        <v>18</v>
      </c>
      <c r="D11" s="50" t="s">
        <v>49</v>
      </c>
      <c r="E11" s="36">
        <v>44096</v>
      </c>
      <c r="F11" s="49" t="s">
        <v>19</v>
      </c>
      <c r="G11" s="1">
        <v>0.4</v>
      </c>
      <c r="H11" s="34">
        <v>30</v>
      </c>
      <c r="I11" s="62">
        <v>12892.91</v>
      </c>
    </row>
    <row r="12" spans="1:9" x14ac:dyDescent="0.25">
      <c r="B12" s="25">
        <v>10</v>
      </c>
      <c r="C12" s="44" t="s">
        <v>18</v>
      </c>
      <c r="D12" s="50" t="s">
        <v>50</v>
      </c>
      <c r="E12" s="36">
        <v>44096</v>
      </c>
      <c r="F12" s="26" t="s">
        <v>38</v>
      </c>
      <c r="G12" s="27">
        <v>0.4</v>
      </c>
      <c r="H12" s="51">
        <v>30</v>
      </c>
      <c r="I12" s="62">
        <v>12892.91</v>
      </c>
    </row>
    <row r="13" spans="1:9" ht="22.5" x14ac:dyDescent="0.25">
      <c r="B13" s="25">
        <v>11</v>
      </c>
      <c r="C13" s="27" t="s">
        <v>61</v>
      </c>
      <c r="D13" s="28" t="s">
        <v>135</v>
      </c>
      <c r="E13" s="36">
        <v>44103</v>
      </c>
      <c r="F13" s="22" t="s">
        <v>136</v>
      </c>
      <c r="G13" s="27">
        <v>0.22</v>
      </c>
      <c r="H13" s="51">
        <v>15</v>
      </c>
      <c r="I13" s="62">
        <v>550</v>
      </c>
    </row>
    <row r="14" spans="1:9" ht="15.75" x14ac:dyDescent="0.25">
      <c r="B14" s="46"/>
      <c r="C14" s="9" t="s">
        <v>7</v>
      </c>
      <c r="D14" s="46"/>
      <c r="E14" s="46"/>
      <c r="F14" s="46"/>
      <c r="G14" s="46"/>
      <c r="H14" s="64">
        <f>SUM(H3:H13)</f>
        <v>193</v>
      </c>
      <c r="I14" s="66">
        <f>SUM(I3:I13)</f>
        <v>46928.820000000007</v>
      </c>
    </row>
    <row r="15" spans="1:9" x14ac:dyDescent="0.25">
      <c r="B15" s="3"/>
      <c r="C15" s="3"/>
      <c r="D15" s="3"/>
      <c r="E15" s="3"/>
      <c r="F15" s="3"/>
      <c r="G15" s="3"/>
      <c r="H15" s="54"/>
      <c r="I15" s="3"/>
    </row>
    <row r="16" spans="1:9" x14ac:dyDescent="0.25">
      <c r="B16"/>
      <c r="C16" s="3" t="s">
        <v>8</v>
      </c>
      <c r="D16" s="3"/>
      <c r="E16" s="69">
        <v>185</v>
      </c>
      <c r="F16" s="67"/>
      <c r="G16" s="67"/>
      <c r="H16" s="68">
        <v>3994.6</v>
      </c>
      <c r="I16" s="67">
        <v>964978.14999999991</v>
      </c>
    </row>
    <row r="17" spans="2:9" x14ac:dyDescent="0.25">
      <c r="B17"/>
      <c r="C17" s="3"/>
      <c r="D17" s="3"/>
      <c r="E17"/>
      <c r="F17"/>
      <c r="G17"/>
      <c r="H17" s="8"/>
      <c r="I17"/>
    </row>
    <row r="18" spans="2:9" x14ac:dyDescent="0.25">
      <c r="B18" s="3"/>
      <c r="C18" s="3"/>
      <c r="D18" s="3"/>
      <c r="E18" s="3"/>
      <c r="F18" s="3"/>
      <c r="G18" s="3"/>
      <c r="H18" s="54"/>
      <c r="I18" s="3"/>
    </row>
    <row r="19" spans="2:9" x14ac:dyDescent="0.25">
      <c r="B19" s="3"/>
      <c r="C19" s="73" t="s">
        <v>13</v>
      </c>
      <c r="D19" s="73"/>
      <c r="E19" s="73"/>
      <c r="F19" s="73"/>
      <c r="G19" s="73"/>
      <c r="H19" s="73"/>
      <c r="I19" s="3"/>
    </row>
  </sheetData>
  <mergeCells count="2">
    <mergeCell ref="B1:I1"/>
    <mergeCell ref="C19:H19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2020-10-05T07:44:27Z</dcterms:modified>
</cp:coreProperties>
</file>