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DAA20F3D-483C-4489-8D05-3F0FA63BE8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<sst xmlns="http://schemas.openxmlformats.org/spreadsheetml/2006/main" count="109" uniqueCount="100">
  <si>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</si>
  <si>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</si>
  <si>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</si>
  <si>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</si>
  <si>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</si>
  <si>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</si>
  <si>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</si>
  <si>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</si>
  <si>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</si>
  <si>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</si>
  <si>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</si>
  <si>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</si>
  <si>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</si>
  <si>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</si>
  <si>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</si>
  <si>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</si>
  <si>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</si>
  <si>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</si>
  <si>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</si>
  <si>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</si>
  <si>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</si>
  <si>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</si>
  <si>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</si>
  <si>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</si>
  <si>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</si>
  <si>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</si>
  <si>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</si>
  <si>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</si>
  <si>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</si>
  <si>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</si>
  <si>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</si>
  <si>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</si>
  <si>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</si>
  <si>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</si>
  <si>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</si>
  <si>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</si>
  <si>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</si>
  <si>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</si>
  <si>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</si>
  <si>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</si>
  <si>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</si>
  <si>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</si>
  <si>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</si>
  <si>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</si>
  <si>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</si>
  <si>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</si>
  <si>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</si>
  <si>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</si>
  <si>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</si>
  <si>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</si>
  <si>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</si>
  <si>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</si>
  <si>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</si>
  <si>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</si>
  <si>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</si>
  <si>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</si>
  <si>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</si>
  <si>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</si>
  <si>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</si>
  <si>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</si>
  <si>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</si>
  <si>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</si>
  <si>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</si>
  <si>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</si>
  <si>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</si>
  <si>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</si>
  <si>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</si>
  <si>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</si>
  <si>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</si>
  <si>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</si>
  <si>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</si>
  <si>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</si>
  <si>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</si>
  <si>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</si>
  <si>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</si>
  <si>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</si>
  <si>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</si>
  <si>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</si>
  <si>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</si>
  <si>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</si>
  <si>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</si>
  <si>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</si>
  <si>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</si>
  <si>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</si>
  <si>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</si>
  <si>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</si>
  <si>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</si>
  <si>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</si>
  <si>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</si>
  <si>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</si>
  <si>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</si>
  <si>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</si>
  <si>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</si>
  <si>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</si>
  <si>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</si>
  <si>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</si>
  <si>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</si>
  <si>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</si>
  <si>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</si>
  <si>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август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</si>
</sst>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6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4820707</v>
      </c>
      <c r="D9" s="55"/>
      <c r="E9" s="76">
        <f>E11+E19</f>
        <v>1681887</v>
      </c>
      <c r="F9" s="76">
        <f>F11+F19</f>
        <v>491462</v>
      </c>
      <c r="G9" s="76">
        <f>G11+G19</f>
        <v>2618941</v>
      </c>
      <c r="H9" s="76">
        <f>H11+H19</f>
        <v>28417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4820707</v>
      </c>
      <c r="D11" s="63"/>
      <c r="E11" s="62">
        <f>SUM(E13:E18)</f>
        <v>1681887</v>
      </c>
      <c r="F11" s="62">
        <f>SUM(F13:F18)</f>
        <v>491462</v>
      </c>
      <c r="G11" s="62">
        <f>SUM(G13:G18)</f>
        <v>2618941</v>
      </c>
      <c r="H11" s="62">
        <f>SUM(H13:H18)</f>
        <v>28417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14099</v>
      </c>
      <c r="D13" s="63"/>
      <c r="E13" s="82">
        <v>14099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821</v>
      </c>
      <c r="D14" s="63"/>
      <c r="E14" s="82"/>
      <c r="F14" s="65"/>
      <c r="G14" s="65">
        <v>821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89649</v>
      </c>
      <c r="D15" s="63"/>
      <c r="E15" s="82"/>
      <c r="F15" s="65"/>
      <c r="G15" s="65">
        <v>88162</v>
      </c>
      <c r="H15" s="65">
        <v>1487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25480</v>
      </c>
      <c r="D16" s="63"/>
      <c r="E16" s="82"/>
      <c r="F16" s="65"/>
      <c r="G16" s="65"/>
      <c r="H16" s="65">
        <v>25480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4690658</v>
      </c>
      <c r="D17" s="67"/>
      <c r="E17" s="81">
        <v>1667788</v>
      </c>
      <c r="F17" s="80">
        <v>491462</v>
      </c>
      <c r="G17" s="80">
        <v>2529958</v>
      </c>
      <c r="H17" s="80">
        <v>1450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4687507</v>
      </c>
      <c r="D23" s="67"/>
      <c r="E23" s="73">
        <f>E24+E62</f>
        <v>0</v>
      </c>
      <c r="F23" s="73">
        <f>F24+F62</f>
        <v>0</v>
      </c>
      <c r="G23" s="73">
        <f>G24+G62</f>
        <v>2115657</v>
      </c>
      <c r="H23" s="73">
        <f>H24+H62</f>
        <v>2571850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4523847</v>
      </c>
      <c r="D24" s="67"/>
      <c r="E24" s="66">
        <f>E25+E44+E53</f>
        <v>0</v>
      </c>
      <c r="F24" s="66">
        <f>F25+F44+F53</f>
        <v>0</v>
      </c>
      <c r="G24" s="66">
        <f>G25+G44+G53</f>
        <v>1953534</v>
      </c>
      <c r="H24" s="66">
        <f>H25+H44+H53</f>
        <v>2570313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1994845</v>
      </c>
      <c r="D25" s="67"/>
      <c r="E25" s="66"/>
      <c r="F25" s="66"/>
      <c r="G25" s="84">
        <v>1567222</v>
      </c>
      <c r="H25" s="66">
        <v>427623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952997</v>
      </c>
      <c r="D26" s="67"/>
      <c r="E26" s="66">
        <f>SUM(E27:E34)</f>
        <v>0</v>
      </c>
      <c r="F26" s="66">
        <f>SUM(F27:F34)</f>
        <v>0</v>
      </c>
      <c r="G26" s="66">
        <f>SUM(G27:G34)</f>
        <v>181526</v>
      </c>
      <c r="H26" s="66">
        <f>SUM(H27:H34)</f>
        <v>771471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343807</v>
      </c>
      <c r="D29" s="67"/>
      <c r="E29" s="66"/>
      <c r="F29" s="66"/>
      <c r="G29" s="66">
        <v>25210</v>
      </c>
      <c r="H29" s="66">
        <v>318597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171461</v>
      </c>
      <c r="D30" s="67"/>
      <c r="E30" s="66"/>
      <c r="F30" s="66"/>
      <c r="G30" s="66">
        <v>1558</v>
      </c>
      <c r="H30" s="66">
        <v>169903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7303</v>
      </c>
      <c r="D31" s="67"/>
      <c r="E31" s="66"/>
      <c r="F31" s="66"/>
      <c r="G31" s="66"/>
      <c r="H31" s="66">
        <v>7303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3067</v>
      </c>
      <c r="D32" s="67"/>
      <c r="E32" s="66"/>
      <c r="F32" s="66"/>
      <c r="G32" s="66">
        <v>1663</v>
      </c>
      <c r="H32" s="66">
        <v>1404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320631</v>
      </c>
      <c r="D33" s="67"/>
      <c r="E33" s="66"/>
      <c r="F33" s="66"/>
      <c r="G33" s="66">
        <v>92911</v>
      </c>
      <c r="H33" s="66">
        <v>227720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106728</v>
      </c>
      <c r="D34" s="67"/>
      <c r="E34" s="66"/>
      <c r="F34" s="66"/>
      <c r="G34" s="66">
        <v>60184</v>
      </c>
      <c r="H34" s="66">
        <v>46544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1464682</v>
      </c>
      <c r="D35" s="67"/>
      <c r="E35" s="66">
        <f>SUM(E36:E43)</f>
        <v>0</v>
      </c>
      <c r="F35" s="66">
        <f>SUM(F36:F43)</f>
        <v>0</v>
      </c>
      <c r="G35" s="66">
        <f>SUM(G36:G43)</f>
        <v>95394</v>
      </c>
      <c r="H35" s="66">
        <f>SUM(H36:H43)</f>
        <v>1369288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587736</v>
      </c>
      <c r="D36" s="67"/>
      <c r="E36" s="66"/>
      <c r="F36" s="66"/>
      <c r="G36" s="66">
        <v>600</v>
      </c>
      <c r="H36" s="66">
        <v>587136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400474</v>
      </c>
      <c r="D37" s="67"/>
      <c r="E37" s="66"/>
      <c r="F37" s="66"/>
      <c r="G37" s="66">
        <v>13300</v>
      </c>
      <c r="H37" s="66">
        <v>387174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50644</v>
      </c>
      <c r="D38" s="67"/>
      <c r="E38" s="66"/>
      <c r="F38" s="66"/>
      <c r="G38" s="66">
        <v>247</v>
      </c>
      <c r="H38" s="66">
        <v>50397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68345</v>
      </c>
      <c r="D39" s="67"/>
      <c r="E39" s="66"/>
      <c r="F39" s="66"/>
      <c r="G39" s="66">
        <v>0</v>
      </c>
      <c r="H39" s="66">
        <v>68345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24313</v>
      </c>
      <c r="D40" s="67"/>
      <c r="E40" s="66"/>
      <c r="F40" s="66"/>
      <c r="G40" s="66">
        <v>0</v>
      </c>
      <c r="H40" s="66">
        <v>24313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23234</v>
      </c>
      <c r="D41" s="67"/>
      <c r="E41" s="66"/>
      <c r="F41" s="66"/>
      <c r="G41" s="66">
        <v>2116</v>
      </c>
      <c r="H41" s="66">
        <v>21118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161590</v>
      </c>
      <c r="D42" s="67"/>
      <c r="E42" s="66"/>
      <c r="F42" s="66"/>
      <c r="G42" s="66">
        <v>64108</v>
      </c>
      <c r="H42" s="66">
        <v>97482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148346</v>
      </c>
      <c r="D43" s="67"/>
      <c r="E43" s="66"/>
      <c r="F43" s="66"/>
      <c r="G43" s="66">
        <v>15023</v>
      </c>
      <c r="H43" s="66">
        <v>133323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2417679</v>
      </c>
      <c r="D44" s="67"/>
      <c r="E44" s="66">
        <f>SUM(E45:E52)</f>
        <v>0</v>
      </c>
      <c r="F44" s="66">
        <f>SUM(F45:F52)</f>
        <v>0</v>
      </c>
      <c r="G44" s="66">
        <f>SUM(G45:G52)</f>
        <v>276920</v>
      </c>
      <c r="H44" s="66">
        <f>SUM(H45:H52)</f>
        <v>2140759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587736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587136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400474</v>
      </c>
      <c r="D46" s="67"/>
      <c r="E46" s="66">
        <f t="shared" si="3"/>
        <v>0</v>
      </c>
      <c r="F46" s="66">
        <f t="shared" si="3"/>
        <v>0</v>
      </c>
      <c r="G46" s="66">
        <f t="shared" si="3"/>
        <v>13300</v>
      </c>
      <c r="H46" s="66">
        <f t="shared" si="3"/>
        <v>387174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394451</v>
      </c>
      <c r="D47" s="67"/>
      <c r="E47" s="66">
        <f t="shared" si="3"/>
        <v>0</v>
      </c>
      <c r="F47" s="66">
        <f t="shared" si="3"/>
        <v>0</v>
      </c>
      <c r="G47" s="66">
        <f t="shared" si="3"/>
        <v>25457</v>
      </c>
      <c r="H47" s="66">
        <f t="shared" si="3"/>
        <v>368994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239806</v>
      </c>
      <c r="D48" s="67"/>
      <c r="E48" s="66">
        <f t="shared" si="3"/>
        <v>0</v>
      </c>
      <c r="F48" s="66">
        <f t="shared" si="3"/>
        <v>0</v>
      </c>
      <c r="G48" s="66">
        <f t="shared" si="3"/>
        <v>1558</v>
      </c>
      <c r="H48" s="66">
        <f t="shared" si="3"/>
        <v>238248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31616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31616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26301</v>
      </c>
      <c r="D50" s="67"/>
      <c r="E50" s="66">
        <f t="shared" si="3"/>
        <v>0</v>
      </c>
      <c r="F50" s="66">
        <f t="shared" si="3"/>
        <v>0</v>
      </c>
      <c r="G50" s="66">
        <f t="shared" si="3"/>
        <v>3779</v>
      </c>
      <c r="H50" s="66">
        <f t="shared" si="3"/>
        <v>22522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482221</v>
      </c>
      <c r="D51" s="67"/>
      <c r="E51" s="66">
        <f t="shared" si="3"/>
        <v>0</v>
      </c>
      <c r="F51" s="66">
        <f t="shared" si="3"/>
        <v>0</v>
      </c>
      <c r="G51" s="66">
        <f t="shared" si="3"/>
        <v>157019</v>
      </c>
      <c r="H51" s="66">
        <f t="shared" si="3"/>
        <v>325202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255074</v>
      </c>
      <c r="D52" s="67"/>
      <c r="E52" s="66">
        <f t="shared" si="3"/>
        <v>0</v>
      </c>
      <c r="F52" s="66">
        <f t="shared" si="3"/>
        <v>0</v>
      </c>
      <c r="G52" s="66">
        <f t="shared" si="3"/>
        <v>75207</v>
      </c>
      <c r="H52" s="66">
        <f t="shared" si="3"/>
        <v>179867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111323</v>
      </c>
      <c r="D53" s="67"/>
      <c r="E53" s="66">
        <f>SUM(E54:E61)</f>
        <v>0</v>
      </c>
      <c r="F53" s="66">
        <f>SUM(F54:F61)</f>
        <v>0</v>
      </c>
      <c r="G53" s="66">
        <f>SUM(G54:G61)</f>
        <v>109392</v>
      </c>
      <c r="H53" s="66">
        <f>SUM(H54:H61)</f>
        <v>1931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83475</v>
      </c>
      <c r="D54" s="67"/>
      <c r="E54" s="66"/>
      <c r="F54" s="66"/>
      <c r="G54" s="66">
        <v>82911</v>
      </c>
      <c r="H54" s="66">
        <v>564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23433</v>
      </c>
      <c r="D55" s="67"/>
      <c r="E55" s="66"/>
      <c r="F55" s="66"/>
      <c r="G55" s="66">
        <v>23433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485</v>
      </c>
      <c r="D58" s="67"/>
      <c r="E58" s="66"/>
      <c r="F58" s="66"/>
      <c r="G58" s="66">
        <v>63</v>
      </c>
      <c r="H58" s="66">
        <v>422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3710</v>
      </c>
      <c r="D61" s="67"/>
      <c r="E61" s="66"/>
      <c r="F61" s="66"/>
      <c r="G61" s="66">
        <v>2765</v>
      </c>
      <c r="H61" s="66">
        <v>945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163660</v>
      </c>
      <c r="D62" s="67"/>
      <c r="E62" s="65">
        <f>E64+E66</f>
        <v>0</v>
      </c>
      <c r="F62" s="65">
        <f>F64+F66</f>
        <v>0</v>
      </c>
      <c r="G62" s="65">
        <f>G64+G66</f>
        <v>162123</v>
      </c>
      <c r="H62" s="65">
        <f>H64+H66</f>
        <v>1537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159102</v>
      </c>
      <c r="D64" s="67"/>
      <c r="E64" s="65"/>
      <c r="F64" s="65"/>
      <c r="G64" s="65">
        <v>159102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4558</v>
      </c>
      <c r="D66" s="67"/>
      <c r="E66" s="65"/>
      <c r="F66" s="65"/>
      <c r="G66" s="65">
        <v>3021</v>
      </c>
      <c r="H66" s="65">
        <v>1537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133200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2020-09-07T08:53:02Z</cp:lastPrinted>
  <dcterms:created xsi:type="dcterms:W3CDTF">2006-02-14T09:13:21Z</dcterms:created>
  <dcterms:modified xsi:type="dcterms:W3CDTF">2020-09-14T04:24:56Z</dcterms:modified>
</cp:coreProperties>
</file>