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AEBBBF6-3E08-452E-86E3-B6EF37D22164}" xr6:coauthVersionLast="45" xr6:coauthVersionMax="45" xr10:uidLastSave="{00000000-0000-0000-0000-000000000000}"/>
  <bookViews>
    <workbookView xWindow="-120" yWindow="-120" windowWidth="29040" windowHeight="15840" tabRatio="672" firstSheet="7" activeTab="7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state="hidden" r:id="rId7"/>
    <sheet name="август 2020" sheetId="27" r:id="rId8"/>
    <sheet name="февраль 2019" sheetId="9" state="hidden" r:id="rId9"/>
    <sheet name="март 2019" sheetId="10" state="hidden" r:id="rId10"/>
    <sheet name="апрель 2019" sheetId="11" state="hidden" r:id="rId11"/>
    <sheet name="май 2019" sheetId="12" state="hidden" r:id="rId12"/>
    <sheet name="июнь 2019" sheetId="13" state="hidden" r:id="rId13"/>
    <sheet name="июль 2019" sheetId="14" state="hidden" r:id="rId14"/>
    <sheet name="август 2019" sheetId="15" state="hidden" r:id="rId15"/>
    <sheet name="сентябрь 2019" sheetId="16" state="hidden" r:id="rId16"/>
    <sheet name="октябрь 2019" sheetId="18" state="hidden" r:id="rId17"/>
    <sheet name="ноябрь 2019" sheetId="19" state="hidden" r:id="rId18"/>
    <sheet name="декабрь 2019" sheetId="20" state="hidden" r:id="rId19"/>
  </sheets>
  <definedNames>
    <definedName name="_xlnm.Print_Area" localSheetId="14">'август 2019'!$A$1:$H$26</definedName>
    <definedName name="_xlnm.Print_Area" localSheetId="7">'август 2020'!$A$1:$H$26</definedName>
    <definedName name="_xlnm.Print_Area" localSheetId="10">'апрель 2019'!$A$1:$H$26</definedName>
    <definedName name="_xlnm.Print_Area" localSheetId="3">'апрель 2020'!$A$1:$H$26</definedName>
    <definedName name="_xlnm.Print_Area" localSheetId="18">'декабрь 2019'!$A$1:$H$26</definedName>
    <definedName name="_xlnm.Print_Area" localSheetId="13">'июль 2019'!$A$1:$H$26</definedName>
    <definedName name="_xlnm.Print_Area" localSheetId="6">'июль 2020'!$A$1:$H$26</definedName>
    <definedName name="_xlnm.Print_Area" localSheetId="12">'июнь 2019'!$A$1:$H$26</definedName>
    <definedName name="_xlnm.Print_Area" localSheetId="5">'июнь 2020'!$A$1:$H$26</definedName>
    <definedName name="_xlnm.Print_Area" localSheetId="11">'май 2019'!$A$1:$H$26</definedName>
    <definedName name="_xlnm.Print_Area" localSheetId="4">'май 2020'!$A$1:$H$26</definedName>
    <definedName name="_xlnm.Print_Area" localSheetId="9">'март 2019'!$A$1:$H$26</definedName>
    <definedName name="_xlnm.Print_Area" localSheetId="2">'март 2020'!$A$1:$H$26</definedName>
    <definedName name="_xlnm.Print_Area" localSheetId="17">'ноябрь 2019'!$A$1:$H$26</definedName>
    <definedName name="_xlnm.Print_Area" localSheetId="16">'октябрь 2019'!$A$1:$H$26</definedName>
    <definedName name="_xlnm.Print_Area" localSheetId="15">'сентябрь 2019'!$A$1:$H$26</definedName>
    <definedName name="_xlnm.Print_Area" localSheetId="8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</workbook>
</file>

<file path=xl/calcChain.xml><?xml version="1.0" encoding="utf-8"?>
<calcChain xmlns="http://schemas.openxmlformats.org/spreadsheetml/2006/main">
  <c r="F11" i="27" l="1"/>
  <c r="C11" i="27"/>
  <c r="F8" i="27"/>
  <c r="C8" i="27"/>
  <c r="F7" i="27"/>
  <c r="C7" i="27"/>
  <c r="G11" i="27"/>
  <c r="D11" i="27"/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<sst xmlns="http://schemas.openxmlformats.org/spreadsheetml/2006/main" count="570" uniqueCount="41">
  <si>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</si>
  <si>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</si>
  <si>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</si>
  <si>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</si>
  <si>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</si>
  <si>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</si>
  <si>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</si>
  <si>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</si>
  <si>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</si>
  <si>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</si>
  <si>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</si>
  <si>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</si>
  <si>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</si>
  <si>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</si>
  <si>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</si>
  <si>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</si>
  <si>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</si>
  <si>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</si>
  <si>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</si>
  <si>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</si>
  <si>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</si>
  <si>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</si>
  <si>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</si>
  <si>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</si>
  <si>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</si>
  <si>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</si>
  <si>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</si>
  <si>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</si>
  <si>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</si>
  <si>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</si>
  <si>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</si>
  <si>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</si>
  <si>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</si>
  <si>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</si>
  <si>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</si>
  <si>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</si>
  <si>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</si>
  <si>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</si>
  <si>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</si>
  <si>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</si>
  <si>
    <t>ИНФОРМАЦИЯ
о поданных заявках на технологическое присоединение ООО ЭСК "Энергия"
за август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</si>
</sst>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33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34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35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36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37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39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608-6AC9-4DE8-B4E7-4ADAB294AB43}">
  <sheetPr>
    <pageSetUpPr fitToPage="1"/>
  </sheetPr>
  <dimension ref="A1:M26"/>
  <sheetViews>
    <sheetView tabSelected="1" view="pageBreakPreview" zoomScaleNormal="100" zoomScaleSheetLayoutView="100" workbookViewId="0">
      <selection activeCell="F18" sqref="F1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40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2020'!C7+17</f>
        <v>161</v>
      </c>
      <c r="D7" s="5"/>
      <c r="E7" s="5"/>
      <c r="F7" s="10">
        <f>'июль 2020'!F7+194.6</f>
        <v>1981.6</v>
      </c>
      <c r="G7" s="10"/>
      <c r="H7" s="5"/>
    </row>
    <row r="8" spans="1:13" x14ac:dyDescent="0.25">
      <c r="A8" s="25">
        <v>2</v>
      </c>
      <c r="B8" s="5" t="s">
        <v>8</v>
      </c>
      <c r="C8" s="5">
        <f>'июль 2020'!C8+5</f>
        <v>30</v>
      </c>
      <c r="D8" s="5"/>
      <c r="E8" s="5"/>
      <c r="F8" s="10">
        <f>'июль 2020'!F8+184</f>
        <v>1214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5">
        <v>3</v>
      </c>
      <c r="B11" s="5" t="s">
        <v>10</v>
      </c>
      <c r="C11" s="5">
        <f>'июль 2020'!C11+2</f>
        <v>5</v>
      </c>
      <c r="D11" s="5">
        <f>'июль 2020'!D11</f>
        <v>1</v>
      </c>
      <c r="E11" s="5"/>
      <c r="F11" s="10">
        <f>'июль 2020'!F11+420.9</f>
        <v>1335.9</v>
      </c>
      <c r="G11" s="10">
        <f>'июль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2C63993E-A929-43A8-AB36-69E9FCC17A0F}"/>
    <hyperlink ref="B10" r:id="rId2" display="consultantplus://offline/ref=2B68D365C87DD12C3005D9B461515A31DC59046575EDA8B88471CB77745D0FE2FE0F07D2C424YAQFF" xr:uid="{241015ED-E1F0-457B-87BC-EE1E586E7B8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20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21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22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19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23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24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25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26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28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29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30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31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26" t="s">
        <v>15</v>
      </c>
      <c r="B1" s="26"/>
      <c r="C1" s="26"/>
      <c r="D1" s="26"/>
      <c r="E1" s="26"/>
      <c r="F1" s="26"/>
      <c r="G1" s="26"/>
      <c r="H1" s="26"/>
    </row>
    <row r="2" spans="1:13" ht="64.5" customHeight="1" x14ac:dyDescent="0.25">
      <c r="A2" s="27" t="s">
        <v>32</v>
      </c>
      <c r="B2" s="27"/>
      <c r="C2" s="27"/>
      <c r="D2" s="27"/>
      <c r="E2" s="27"/>
      <c r="F2" s="27"/>
      <c r="G2" s="27"/>
      <c r="H2" s="27"/>
    </row>
    <row r="3" spans="1:13" ht="30" customHeight="1" x14ac:dyDescent="0.25">
      <c r="A3" s="30" t="s">
        <v>2</v>
      </c>
      <c r="B3" s="30"/>
      <c r="C3" s="30" t="s">
        <v>16</v>
      </c>
      <c r="D3" s="30"/>
      <c r="E3" s="30"/>
      <c r="F3" s="30" t="s">
        <v>3</v>
      </c>
      <c r="G3" s="30"/>
      <c r="H3" s="30"/>
    </row>
    <row r="4" spans="1:13" ht="30" x14ac:dyDescent="0.25">
      <c r="A4" s="30"/>
      <c r="B4" s="30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29" t="s">
        <v>18</v>
      </c>
      <c r="B23" s="29"/>
      <c r="C23" s="29"/>
      <c r="D23" s="29"/>
      <c r="E23" s="29"/>
      <c r="F23" s="29"/>
      <c r="G23" s="29"/>
      <c r="H23" s="29"/>
      <c r="I23" s="7"/>
      <c r="J23" s="7"/>
      <c r="K23" s="7"/>
    </row>
    <row r="26" spans="1:11" x14ac:dyDescent="0.25">
      <c r="A26" s="28" t="s">
        <v>27</v>
      </c>
      <c r="B26" s="28"/>
      <c r="C26" s="28"/>
      <c r="D26" s="28"/>
      <c r="E26" s="28"/>
      <c r="F26" s="28"/>
      <c r="G26" s="28"/>
      <c r="H26" s="28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19</vt:i4>
      </vt:variant>
    </vt:vector>
  </HeadingPairs>
  <TitlesOfParts>
    <vt:vector size="38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2020-09-04T03:05:18Z</dcterms:modified>
</cp:coreProperties>
</file>