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odeName="ЭтаКнига" defaultThemeVersion="124226"/>
  <xr:revisionPtr revIDLastSave="0" documentId="13_ncr:1_{41A1EA03-A523-4390-B9D8-29863370B051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присоед-я'!$B$1:$I$21</definedName>
    <definedName name="_xlnm.Print_Area" localSheetId="2">договора!$B$1:$I$20</definedName>
    <definedName name="_xlnm.Print_Area" localSheetId="3">'договора растор'!$B$1:$H$11</definedName>
    <definedName name="_xlnm.Print_Area" localSheetId="0">заявки!$B$1:$G$42</definedName>
    <definedName name="_xlnm.Print_Area" localSheetId="1">'заявки аннулир'!$B$1:$G$11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6" l="1"/>
  <c r="H16" i="6"/>
  <c r="I13" i="4"/>
  <c r="G35" i="1"/>
  <c r="H4" i="7" l="1"/>
</calcChain>
</file>

<file path=xl/sharedStrings.xml><?xml version="1.0" encoding="utf-8"?>
<sst xmlns="http://schemas.openxmlformats.org/spreadsheetml/2006/main" count="220" uniqueCount="168">
  <si>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</si>
  <si>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</si>
  <si>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</si>
  <si>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</si>
  <si>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</si>
  <si>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</si>
  <si>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</si>
  <si>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</si>
  <si>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</si>
  <si>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</si>
  <si>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</si>
  <si>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</si>
  <si>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</si>
  <si>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</si>
  <si>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</si>
  <si>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</si>
  <si>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Палагин Михаил Александрович</t>
  </si>
  <si>
    <t>п. Малиновка, садовое общество "Дружба", д. 112</t>
  </si>
  <si>
    <t>МКУ "Управление городским хозяйством"</t>
  </si>
  <si>
    <t>г. Назарово, ул. Дорожников</t>
  </si>
  <si>
    <t>Бибикова Наталья Сергеевна</t>
  </si>
  <si>
    <t>п. Солонцы, ул. Рассветная, 6</t>
  </si>
  <si>
    <t>Саразкина Лариса Петровна</t>
  </si>
  <si>
    <t>1-М/2020</t>
  </si>
  <si>
    <t>2-Н/2020</t>
  </si>
  <si>
    <t>Директор ООО ЭСК "Энергия"                          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</si>
  <si>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июнь 2020 года</t>
  </si>
  <si>
    <t>Еременко Лариса Викторовна</t>
  </si>
  <si>
    <t>З-117</t>
  </si>
  <si>
    <t>ТСН ФК "Шарье", проезд В.Деменкова, 16</t>
  </si>
  <si>
    <t>Большакова Ольга Вячеславовна</t>
  </si>
  <si>
    <t>З-118</t>
  </si>
  <si>
    <t>ТСН ФК "Шарье", ул. А. Тимошиной, 11</t>
  </si>
  <si>
    <t>З-119</t>
  </si>
  <si>
    <t>ТСН ФК "Шарье", проезд Луговой, д.4</t>
  </si>
  <si>
    <t>З-120</t>
  </si>
  <si>
    <t>ТСН ФК "Шарье", проезд Луговой, д.2</t>
  </si>
  <si>
    <t>Васильева Олеся Александровна</t>
  </si>
  <si>
    <t>З-121</t>
  </si>
  <si>
    <t>с. Дзержинское, ул. Кирова, зд. 59, пом. 2</t>
  </si>
  <si>
    <t>Музыканова Оксана Анатольевна</t>
  </si>
  <si>
    <t>З-122</t>
  </si>
  <si>
    <t>г. Назарово, ул. Кольцевая, з/у 2В</t>
  </si>
  <si>
    <t>ООО "Балахтинское пиво"</t>
  </si>
  <si>
    <t>З-123</t>
  </si>
  <si>
    <t>п. Кедровый, ул. Жуковского, 9</t>
  </si>
  <si>
    <t>Воскобойник Наталья Генриховна</t>
  </si>
  <si>
    <t>З-124</t>
  </si>
  <si>
    <t>п. Кедровый, ул. 0-ая стр. 1173/4</t>
  </si>
  <si>
    <t>Чанчикова Дарья Владимировна</t>
  </si>
  <si>
    <t>З-125</t>
  </si>
  <si>
    <t>ДНТ "Лесное", ул. Лесная, уч. №3</t>
  </si>
  <si>
    <t>Григорьев Александр Сергеевич</t>
  </si>
  <si>
    <t>З-126</t>
  </si>
  <si>
    <t>п. Элита, ул. Видная, 9/1</t>
  </si>
  <si>
    <t>Сорокина Елена Александровна</t>
  </si>
  <si>
    <t>З-127</t>
  </si>
  <si>
    <t>с. Дзержинское, ул. Романтиков, 1-2</t>
  </si>
  <si>
    <t>Беляев Юрий Борисович</t>
  </si>
  <si>
    <t>З-128</t>
  </si>
  <si>
    <t>с. Дзержинское, ул. Лермонтова, 24</t>
  </si>
  <si>
    <t>Кривцова Екатерина Николаевна</t>
  </si>
  <si>
    <t>З-129</t>
  </si>
  <si>
    <t>с. Дзержинское, ул. Горького, 22</t>
  </si>
  <si>
    <t>Романовская Татьяна Александровна</t>
  </si>
  <si>
    <t>З-130</t>
  </si>
  <si>
    <t>с. Дзержинское, пер. Первомайский, 13</t>
  </si>
  <si>
    <t>Юрласов Михаил Васильевич</t>
  </si>
  <si>
    <t>З-131</t>
  </si>
  <si>
    <t>с. Дзержинское, ул. Пушкина, 7, кв. 1</t>
  </si>
  <si>
    <t>Аграшева Оксана Васильевна</t>
  </si>
  <si>
    <t>З-132</t>
  </si>
  <si>
    <t>с. Дзержинское, ул. Денисовская, д. 73</t>
  </si>
  <si>
    <t>Гунбина Маргарита Сергеевна</t>
  </si>
  <si>
    <t>З-133</t>
  </si>
  <si>
    <t>ДНТ "Лесное", ул. Лесная, к.н. 24:11:0300304:555</t>
  </si>
  <si>
    <t>Семенютин Евгений Викторович</t>
  </si>
  <si>
    <t>З-134</t>
  </si>
  <si>
    <t>п. Малиновка, СО "Дружба", уч. №159</t>
  </si>
  <si>
    <t>Cердюков Валерий Григорьевич</t>
  </si>
  <si>
    <t>З-135</t>
  </si>
  <si>
    <t>п. Элита, ул. Сибирский тракт, д. 4</t>
  </si>
  <si>
    <t>Госсман Александр Андреевич</t>
  </si>
  <si>
    <t>З-136</t>
  </si>
  <si>
    <t>п. Малиновка, садовое общество "Дружба", уч. №334</t>
  </si>
  <si>
    <t>Палий Евгения Игоревна</t>
  </si>
  <si>
    <t>З-137</t>
  </si>
  <si>
    <t>п. Тинской, ул. Комсомольская, 3</t>
  </si>
  <si>
    <t>Сидоренко Станислав Александрович</t>
  </si>
  <si>
    <t>З-138</t>
  </si>
  <si>
    <t>г. Назарово, ул. Кольцевая, з/у 2Б</t>
  </si>
  <si>
    <t>З-139</t>
  </si>
  <si>
    <t>ТСН ФК "Шарье", проезд Луговой, д.1</t>
  </si>
  <si>
    <t>Терехова Людмила Александровна</t>
  </si>
  <si>
    <t>З-140</t>
  </si>
  <si>
    <t>г. Назарово, ул. Кольцевая, 15-1</t>
  </si>
  <si>
    <t>Гапоненко Надежда Александровна</t>
  </si>
  <si>
    <t>З-141</t>
  </si>
  <si>
    <t>п. Малиновка, сад Дружба, уч. 67</t>
  </si>
  <si>
    <t>Петровых Олег Эдуардович</t>
  </si>
  <si>
    <t>З-142</t>
  </si>
  <si>
    <t>п. Малиновка, с/о "Дружба", уч. 196</t>
  </si>
  <si>
    <t>Шмакова Зинаида Васильевна</t>
  </si>
  <si>
    <t>З-143</t>
  </si>
  <si>
    <t>п. Малиновка, садовое общество "Дружба", уч. 246</t>
  </si>
  <si>
    <t>Пачковская Елена Владимировна</t>
  </si>
  <si>
    <t>З-144</t>
  </si>
  <si>
    <t>п. Малиновка, с/о "Дружба", уч. 264</t>
  </si>
  <si>
    <t>Пачковский Максим Николаевич</t>
  </si>
  <si>
    <t>З-145</t>
  </si>
  <si>
    <t>п. Малиновка, СО "Дружба", уч. №609</t>
  </si>
  <si>
    <t>Авраменко Ирина Михайловна</t>
  </si>
  <si>
    <t>З-146</t>
  </si>
  <si>
    <t>п. Малиновка, с/о "Дружба", уч. 220</t>
  </si>
  <si>
    <t>ПАО "МТС"</t>
  </si>
  <si>
    <t>З-147</t>
  </si>
  <si>
    <t>п. Элита, ул. Дорожная, уч. 38</t>
  </si>
  <si>
    <t>Заховаев Игорь Владимирович</t>
  </si>
  <si>
    <t>З-148</t>
  </si>
  <si>
    <t>Красноярский край, п. Кедровый, мкр. юго-восточный, участок №5</t>
  </si>
  <si>
    <t>Директор ООО ЭСК "Энергия"                                                                                                             А.В. Портнягин</t>
  </si>
  <si>
    <t>РЕЕСТР
аннулированных заявок на технологическое присоединение
к электрическим сетям по ООО ЭСК "Энергия за июнь 2020 года</t>
  </si>
  <si>
    <t>РЕЕСТР
договоров на технологическое присоединение
к электрическим сетям по ООО ЭСК "Энергия"
за июнь 2020 года</t>
  </si>
  <si>
    <t>57-Э/2020</t>
  </si>
  <si>
    <t>п. Элита, ул. Приозерная, 8</t>
  </si>
  <si>
    <t>Булгакова Анна Вячеславовна</t>
  </si>
  <si>
    <t>7-Е/2019</t>
  </si>
  <si>
    <t>с/с Шуваевский, ТСН ФК "Шарье", А.Тимошиной, 9</t>
  </si>
  <si>
    <t>6-С/2020</t>
  </si>
  <si>
    <t>9-Дз/2020</t>
  </si>
  <si>
    <t>10-Дз/2020</t>
  </si>
  <si>
    <t>7-Дз/2020</t>
  </si>
  <si>
    <t>8-Дз/2020</t>
  </si>
  <si>
    <t>с. Дзержинское, пер. Первомайский, д. 13</t>
  </si>
  <si>
    <t>11-Дз/2020</t>
  </si>
  <si>
    <t>с. Дзержинское, ул. Пушкина, д. 7, кв. 1</t>
  </si>
  <si>
    <t>12-Дз/2020</t>
  </si>
  <si>
    <t>c. Дзержинское, ул. Денисовская, д. 73</t>
  </si>
  <si>
    <t>3-Т/2020</t>
  </si>
  <si>
    <t>РЕЕСТР
расторгнутых договоров на технологическое присоединение
к электрическим сетям по ООО ЭСК "Энергия"
за июнь 2020 года</t>
  </si>
  <si>
    <t>РЕЕСТР
выполненных присоединений
к электрическим сетям ООО ЭСК "Энергия"
за июнь 2020 года</t>
  </si>
  <si>
    <t>Овсеенко Любовь Александровна</t>
  </si>
  <si>
    <t>6-М/2019</t>
  </si>
  <si>
    <t>п. Малиновка, СО, №236</t>
  </si>
  <si>
    <t>Василькова Людмила Николаевна</t>
  </si>
  <si>
    <t>9-М/2019</t>
  </si>
  <si>
    <t>п. Малиновка, садовое общество "Дружба", №101</t>
  </si>
  <si>
    <t>Шумилова Юлия Сергеевна</t>
  </si>
  <si>
    <t>12-М/2019</t>
  </si>
  <si>
    <t>п. Малиновка, садовое общество "Дружба", садовый участок №202</t>
  </si>
  <si>
    <t>Аликова Наталья Юрьевна</t>
  </si>
  <si>
    <t>13-М/2019</t>
  </si>
  <si>
    <t>п. Малиновка, садовое общество "Дружба", садовый участок №93</t>
  </si>
  <si>
    <t>Прохоров Андрей Александрович</t>
  </si>
  <si>
    <t>14-М/2019</t>
  </si>
  <si>
    <t>садовое общество "Дружба", участок №94, Малиновской сельской администрации, Ачинского района</t>
  </si>
  <si>
    <t>Чиркова Ирина Викторовна</t>
  </si>
  <si>
    <t>5-М/2019</t>
  </si>
  <si>
    <t>Территория Малиновского сельсовета, уч. №235</t>
  </si>
  <si>
    <t>Мочалкин Александр Викторович</t>
  </si>
  <si>
    <t>10-М/2019</t>
  </si>
  <si>
    <t>п. Малиновка, садовое общество "Дружба", участок №79</t>
  </si>
  <si>
    <t>Ильин Алексей Викторович</t>
  </si>
  <si>
    <t>11-М/2019</t>
  </si>
  <si>
    <t>п. Малиновка, садовое общество "Дружба", д. №256</t>
  </si>
  <si>
    <t>Ромашова Светлана Анатольевна</t>
  </si>
  <si>
    <t>10-К/2019</t>
  </si>
  <si>
    <t>п. Кедровый, ул. Дзержинского, 1-1/1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</si>
</sst>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42"/>
  <sheetViews>
    <sheetView view="pageBreakPreview" topLeftCell="A22" zoomScale="96" zoomScaleNormal="100" zoomScaleSheetLayoutView="96" workbookViewId="0">
      <selection activeCell="E38" sqref="E38:G38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70" t="s">
        <v>26</v>
      </c>
      <c r="C1" s="70"/>
      <c r="D1" s="70"/>
      <c r="E1" s="70"/>
      <c r="F1" s="70"/>
      <c r="G1" s="70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16" t="s">
        <v>3</v>
      </c>
      <c r="G2" s="16" t="s">
        <v>4</v>
      </c>
    </row>
    <row r="3" spans="2:7" ht="22.5" x14ac:dyDescent="0.25">
      <c r="B3" s="1">
        <v>1</v>
      </c>
      <c r="C3" s="1" t="s">
        <v>27</v>
      </c>
      <c r="D3" s="17" t="s">
        <v>28</v>
      </c>
      <c r="E3" s="59" t="s">
        <v>29</v>
      </c>
      <c r="F3" s="1">
        <v>0.38</v>
      </c>
      <c r="G3" s="37">
        <v>15</v>
      </c>
    </row>
    <row r="4" spans="2:7" ht="22.5" x14ac:dyDescent="0.25">
      <c r="B4" s="1">
        <v>2</v>
      </c>
      <c r="C4" s="1" t="s">
        <v>30</v>
      </c>
      <c r="D4" s="17" t="s">
        <v>31</v>
      </c>
      <c r="E4" s="59" t="s">
        <v>32</v>
      </c>
      <c r="F4" s="1">
        <v>0.38</v>
      </c>
      <c r="G4" s="37">
        <v>15</v>
      </c>
    </row>
    <row r="5" spans="2:7" ht="22.5" x14ac:dyDescent="0.25">
      <c r="B5" s="1">
        <v>3</v>
      </c>
      <c r="C5" s="1" t="s">
        <v>30</v>
      </c>
      <c r="D5" s="17" t="s">
        <v>33</v>
      </c>
      <c r="E5" s="59" t="s">
        <v>34</v>
      </c>
      <c r="F5" s="1">
        <v>0.38</v>
      </c>
      <c r="G5" s="37">
        <v>15</v>
      </c>
    </row>
    <row r="6" spans="2:7" ht="22.5" x14ac:dyDescent="0.25">
      <c r="B6" s="1">
        <v>4</v>
      </c>
      <c r="C6" s="1" t="s">
        <v>30</v>
      </c>
      <c r="D6" s="17" t="s">
        <v>35</v>
      </c>
      <c r="E6" s="59" t="s">
        <v>36</v>
      </c>
      <c r="F6" s="1">
        <v>0.38</v>
      </c>
      <c r="G6" s="37">
        <v>15</v>
      </c>
    </row>
    <row r="7" spans="2:7" ht="22.5" x14ac:dyDescent="0.25">
      <c r="B7" s="1">
        <v>5</v>
      </c>
      <c r="C7" s="1" t="s">
        <v>37</v>
      </c>
      <c r="D7" s="17" t="s">
        <v>38</v>
      </c>
      <c r="E7" s="59" t="s">
        <v>39</v>
      </c>
      <c r="F7" s="74">
        <v>0.38</v>
      </c>
      <c r="G7" s="68">
        <v>20</v>
      </c>
    </row>
    <row r="8" spans="2:7" ht="22.5" x14ac:dyDescent="0.25">
      <c r="B8" s="1">
        <v>6</v>
      </c>
      <c r="C8" s="43" t="s">
        <v>40</v>
      </c>
      <c r="D8" s="17" t="s">
        <v>41</v>
      </c>
      <c r="E8" s="59" t="s">
        <v>42</v>
      </c>
      <c r="F8" s="1">
        <v>0.38</v>
      </c>
      <c r="G8" s="37">
        <v>15</v>
      </c>
    </row>
    <row r="9" spans="2:7" x14ac:dyDescent="0.25">
      <c r="B9" s="1">
        <v>7</v>
      </c>
      <c r="C9" s="43" t="s">
        <v>43</v>
      </c>
      <c r="D9" s="17" t="s">
        <v>44</v>
      </c>
      <c r="E9" s="59" t="s">
        <v>45</v>
      </c>
      <c r="F9" s="1">
        <v>0.38</v>
      </c>
      <c r="G9" s="37">
        <v>150</v>
      </c>
    </row>
    <row r="10" spans="2:7" ht="22.5" x14ac:dyDescent="0.25">
      <c r="B10" s="1">
        <v>8</v>
      </c>
      <c r="C10" s="43" t="s">
        <v>46</v>
      </c>
      <c r="D10" s="17" t="s">
        <v>47</v>
      </c>
      <c r="E10" s="59" t="s">
        <v>48</v>
      </c>
      <c r="F10" s="1">
        <v>0.38</v>
      </c>
      <c r="G10" s="37">
        <v>15</v>
      </c>
    </row>
    <row r="11" spans="2:7" ht="22.5" x14ac:dyDescent="0.25">
      <c r="B11" s="1">
        <v>9</v>
      </c>
      <c r="C11" s="43" t="s">
        <v>49</v>
      </c>
      <c r="D11" s="17" t="s">
        <v>50</v>
      </c>
      <c r="E11" s="59" t="s">
        <v>51</v>
      </c>
      <c r="F11" s="1">
        <v>0.38</v>
      </c>
      <c r="G11" s="37">
        <v>15</v>
      </c>
    </row>
    <row r="12" spans="2:7" x14ac:dyDescent="0.25">
      <c r="B12" s="1">
        <v>10</v>
      </c>
      <c r="C12" s="43" t="s">
        <v>52</v>
      </c>
      <c r="D12" s="17" t="s">
        <v>53</v>
      </c>
      <c r="E12" s="59" t="s">
        <v>54</v>
      </c>
      <c r="F12" s="1">
        <v>0.38</v>
      </c>
      <c r="G12" s="37">
        <v>15</v>
      </c>
    </row>
    <row r="13" spans="2:7" ht="22.5" x14ac:dyDescent="0.25">
      <c r="B13" s="1">
        <v>11</v>
      </c>
      <c r="C13" s="43" t="s">
        <v>55</v>
      </c>
      <c r="D13" s="17" t="s">
        <v>56</v>
      </c>
      <c r="E13" s="2" t="s">
        <v>57</v>
      </c>
      <c r="F13" s="1">
        <v>0.38</v>
      </c>
      <c r="G13" s="37">
        <v>15</v>
      </c>
    </row>
    <row r="14" spans="2:7" ht="22.5" x14ac:dyDescent="0.25">
      <c r="B14" s="1">
        <v>12</v>
      </c>
      <c r="C14" s="43" t="s">
        <v>58</v>
      </c>
      <c r="D14" s="17" t="s">
        <v>59</v>
      </c>
      <c r="E14" s="2" t="s">
        <v>60</v>
      </c>
      <c r="F14" s="1">
        <v>0.22</v>
      </c>
      <c r="G14" s="37">
        <v>15</v>
      </c>
    </row>
    <row r="15" spans="2:7" ht="22.5" x14ac:dyDescent="0.25">
      <c r="B15" s="1">
        <v>13</v>
      </c>
      <c r="C15" s="43" t="s">
        <v>61</v>
      </c>
      <c r="D15" s="17" t="s">
        <v>62</v>
      </c>
      <c r="E15" s="2" t="s">
        <v>63</v>
      </c>
      <c r="F15" s="1">
        <v>0.38</v>
      </c>
      <c r="G15" s="37">
        <v>15</v>
      </c>
    </row>
    <row r="16" spans="2:7" ht="30" x14ac:dyDescent="0.25">
      <c r="B16" s="1">
        <v>14</v>
      </c>
      <c r="C16" s="43" t="s">
        <v>64</v>
      </c>
      <c r="D16" s="17" t="s">
        <v>65</v>
      </c>
      <c r="E16" s="2" t="s">
        <v>66</v>
      </c>
      <c r="F16" s="1">
        <v>0.38</v>
      </c>
      <c r="G16" s="37">
        <v>15</v>
      </c>
    </row>
    <row r="17" spans="2:7" ht="22.5" x14ac:dyDescent="0.25">
      <c r="B17" s="1">
        <v>15</v>
      </c>
      <c r="C17" s="43" t="s">
        <v>67</v>
      </c>
      <c r="D17" s="17" t="s">
        <v>68</v>
      </c>
      <c r="E17" s="2" t="s">
        <v>69</v>
      </c>
      <c r="F17" s="1">
        <v>0.38</v>
      </c>
      <c r="G17" s="37">
        <v>15</v>
      </c>
    </row>
    <row r="18" spans="2:7" ht="22.5" x14ac:dyDescent="0.25">
      <c r="B18" s="1">
        <v>16</v>
      </c>
      <c r="C18" s="43" t="s">
        <v>70</v>
      </c>
      <c r="D18" s="17" t="s">
        <v>71</v>
      </c>
      <c r="E18" s="2" t="s">
        <v>72</v>
      </c>
      <c r="F18" s="1">
        <v>0.38</v>
      </c>
      <c r="G18" s="37">
        <v>15</v>
      </c>
    </row>
    <row r="19" spans="2:7" ht="22.5" x14ac:dyDescent="0.25">
      <c r="B19" s="1">
        <v>17</v>
      </c>
      <c r="C19" s="43" t="s">
        <v>73</v>
      </c>
      <c r="D19" s="17" t="s">
        <v>74</v>
      </c>
      <c r="E19" s="2" t="s">
        <v>75</v>
      </c>
      <c r="F19" s="1">
        <v>0.38</v>
      </c>
      <c r="G19" s="37">
        <v>15</v>
      </c>
    </row>
    <row r="20" spans="2:7" ht="22.5" x14ac:dyDescent="0.25">
      <c r="B20" s="1">
        <v>18</v>
      </c>
      <c r="C20" s="43" t="s">
        <v>76</v>
      </c>
      <c r="D20" s="17" t="s">
        <v>77</v>
      </c>
      <c r="E20" s="2" t="s">
        <v>78</v>
      </c>
      <c r="F20" s="1">
        <v>0.22</v>
      </c>
      <c r="G20" s="37">
        <v>9</v>
      </c>
    </row>
    <row r="21" spans="2:7" ht="22.5" x14ac:dyDescent="0.25">
      <c r="B21" s="1">
        <v>19</v>
      </c>
      <c r="C21" s="43" t="s">
        <v>79</v>
      </c>
      <c r="D21" s="17" t="s">
        <v>80</v>
      </c>
      <c r="E21" s="2" t="s">
        <v>81</v>
      </c>
      <c r="F21" s="1">
        <v>0.38</v>
      </c>
      <c r="G21" s="37">
        <v>15</v>
      </c>
    </row>
    <row r="22" spans="2:7" ht="22.5" x14ac:dyDescent="0.25">
      <c r="B22" s="1">
        <v>20</v>
      </c>
      <c r="C22" s="43" t="s">
        <v>82</v>
      </c>
      <c r="D22" s="17" t="s">
        <v>83</v>
      </c>
      <c r="E22" s="2" t="s">
        <v>84</v>
      </c>
      <c r="F22" s="1">
        <v>0.22</v>
      </c>
      <c r="G22" s="37">
        <v>9</v>
      </c>
    </row>
    <row r="23" spans="2:7" ht="22.5" x14ac:dyDescent="0.25">
      <c r="B23" s="1">
        <v>21</v>
      </c>
      <c r="C23" s="43" t="s">
        <v>85</v>
      </c>
      <c r="D23" s="17" t="s">
        <v>86</v>
      </c>
      <c r="E23" s="2" t="s">
        <v>87</v>
      </c>
      <c r="F23" s="1">
        <v>0.38</v>
      </c>
      <c r="G23" s="37">
        <v>15</v>
      </c>
    </row>
    <row r="24" spans="2:7" ht="30" x14ac:dyDescent="0.25">
      <c r="B24" s="1">
        <v>22</v>
      </c>
      <c r="C24" s="43" t="s">
        <v>88</v>
      </c>
      <c r="D24" s="17" t="s">
        <v>89</v>
      </c>
      <c r="E24" s="2" t="s">
        <v>90</v>
      </c>
      <c r="F24" s="1">
        <v>0.38</v>
      </c>
      <c r="G24" s="37">
        <v>15</v>
      </c>
    </row>
    <row r="25" spans="2:7" ht="22.5" x14ac:dyDescent="0.25">
      <c r="B25" s="1">
        <v>23</v>
      </c>
      <c r="C25" s="1" t="s">
        <v>30</v>
      </c>
      <c r="D25" s="17" t="s">
        <v>91</v>
      </c>
      <c r="E25" s="59" t="s">
        <v>92</v>
      </c>
      <c r="F25" s="1">
        <v>0.38</v>
      </c>
      <c r="G25" s="37">
        <v>15</v>
      </c>
    </row>
    <row r="26" spans="2:7" ht="22.5" x14ac:dyDescent="0.25">
      <c r="B26" s="1">
        <v>24</v>
      </c>
      <c r="C26" s="43" t="s">
        <v>93</v>
      </c>
      <c r="D26" s="17" t="s">
        <v>94</v>
      </c>
      <c r="E26" s="2" t="s">
        <v>95</v>
      </c>
      <c r="F26" s="1">
        <v>0.38</v>
      </c>
      <c r="G26" s="37">
        <v>15</v>
      </c>
    </row>
    <row r="27" spans="2:7" ht="22.5" x14ac:dyDescent="0.25">
      <c r="B27" s="1">
        <v>25</v>
      </c>
      <c r="C27" s="43" t="s">
        <v>96</v>
      </c>
      <c r="D27" s="17" t="s">
        <v>97</v>
      </c>
      <c r="E27" s="2" t="s">
        <v>98</v>
      </c>
      <c r="F27" s="1">
        <v>0.22</v>
      </c>
      <c r="G27" s="37">
        <v>8</v>
      </c>
    </row>
    <row r="28" spans="2:7" ht="22.5" x14ac:dyDescent="0.25">
      <c r="B28" s="1">
        <v>26</v>
      </c>
      <c r="C28" s="43" t="s">
        <v>99</v>
      </c>
      <c r="D28" s="17" t="s">
        <v>100</v>
      </c>
      <c r="E28" s="2" t="s">
        <v>101</v>
      </c>
      <c r="F28" s="1">
        <v>0.22</v>
      </c>
      <c r="G28" s="37">
        <v>8</v>
      </c>
    </row>
    <row r="29" spans="2:7" ht="22.5" x14ac:dyDescent="0.25">
      <c r="B29" s="1">
        <v>27</v>
      </c>
      <c r="C29" s="43" t="s">
        <v>102</v>
      </c>
      <c r="D29" s="17" t="s">
        <v>103</v>
      </c>
      <c r="E29" s="2" t="s">
        <v>104</v>
      </c>
      <c r="F29" s="1">
        <v>0.22</v>
      </c>
      <c r="G29" s="37">
        <v>8</v>
      </c>
    </row>
    <row r="30" spans="2:7" ht="22.5" x14ac:dyDescent="0.25">
      <c r="B30" s="1">
        <v>28</v>
      </c>
      <c r="C30" s="43" t="s">
        <v>105</v>
      </c>
      <c r="D30" s="17" t="s">
        <v>106</v>
      </c>
      <c r="E30" s="2" t="s">
        <v>107</v>
      </c>
      <c r="F30" s="1">
        <v>0.22</v>
      </c>
      <c r="G30" s="37">
        <v>8</v>
      </c>
    </row>
    <row r="31" spans="2:7" ht="22.5" x14ac:dyDescent="0.25">
      <c r="B31" s="1">
        <v>29</v>
      </c>
      <c r="C31" s="43" t="s">
        <v>108</v>
      </c>
      <c r="D31" s="17" t="s">
        <v>109</v>
      </c>
      <c r="E31" s="2" t="s">
        <v>110</v>
      </c>
      <c r="F31" s="1">
        <v>0.22</v>
      </c>
      <c r="G31" s="37">
        <v>15</v>
      </c>
    </row>
    <row r="32" spans="2:7" ht="22.5" x14ac:dyDescent="0.25">
      <c r="B32" s="1">
        <v>30</v>
      </c>
      <c r="C32" s="43" t="s">
        <v>111</v>
      </c>
      <c r="D32" s="17" t="s">
        <v>112</v>
      </c>
      <c r="E32" s="2" t="s">
        <v>113</v>
      </c>
      <c r="F32" s="1">
        <v>0.22</v>
      </c>
      <c r="G32" s="37">
        <v>8</v>
      </c>
    </row>
    <row r="33" spans="2:7" x14ac:dyDescent="0.25">
      <c r="B33" s="1">
        <v>31</v>
      </c>
      <c r="C33" s="43" t="s">
        <v>114</v>
      </c>
      <c r="D33" s="17" t="s">
        <v>115</v>
      </c>
      <c r="E33" s="2" t="s">
        <v>116</v>
      </c>
      <c r="F33" s="1">
        <v>0.38</v>
      </c>
      <c r="G33" s="37">
        <v>14</v>
      </c>
    </row>
    <row r="34" spans="2:7" ht="33.75" x14ac:dyDescent="0.25">
      <c r="B34" s="1">
        <v>32</v>
      </c>
      <c r="C34" s="1" t="s">
        <v>117</v>
      </c>
      <c r="D34" s="17" t="s">
        <v>118</v>
      </c>
      <c r="E34" s="59" t="s">
        <v>119</v>
      </c>
      <c r="F34" s="74">
        <v>0.38</v>
      </c>
      <c r="G34" s="68">
        <v>15</v>
      </c>
    </row>
    <row r="35" spans="2:7" ht="15.75" x14ac:dyDescent="0.25">
      <c r="B35" s="53"/>
      <c r="C35" s="9" t="s">
        <v>7</v>
      </c>
      <c r="D35" s="44"/>
      <c r="E35" s="53"/>
      <c r="F35" s="53"/>
      <c r="G35" s="54">
        <f>SUM(G3:G34)</f>
        <v>572</v>
      </c>
    </row>
    <row r="36" spans="2:7" x14ac:dyDescent="0.25">
      <c r="B36" s="19"/>
      <c r="C36" s="19"/>
      <c r="D36" s="57"/>
      <c r="E36" s="19"/>
      <c r="F36" s="19"/>
      <c r="G36" s="21"/>
    </row>
    <row r="37" spans="2:7" x14ac:dyDescent="0.25">
      <c r="B37" s="19"/>
      <c r="C37" s="45"/>
      <c r="D37" s="46"/>
      <c r="E37" s="19"/>
      <c r="F37" s="19"/>
      <c r="G37" s="19"/>
    </row>
    <row r="38" spans="2:7" x14ac:dyDescent="0.25">
      <c r="B38" s="19"/>
      <c r="C38" s="19" t="s">
        <v>8</v>
      </c>
      <c r="D38" s="57"/>
      <c r="E38" s="19">
        <v>147</v>
      </c>
      <c r="F38" s="19"/>
      <c r="G38" s="21">
        <v>3641</v>
      </c>
    </row>
    <row r="39" spans="2:7" x14ac:dyDescent="0.25">
      <c r="B39" s="19"/>
      <c r="C39" s="45"/>
      <c r="D39" s="46"/>
      <c r="E39" s="19"/>
      <c r="F39" s="19"/>
      <c r="G39" s="19"/>
    </row>
    <row r="40" spans="2:7" x14ac:dyDescent="0.25">
      <c r="B40" s="19"/>
      <c r="C40" s="45"/>
      <c r="D40" s="46"/>
      <c r="E40" s="19"/>
      <c r="F40" s="19"/>
      <c r="G40" s="19"/>
    </row>
    <row r="41" spans="2:7" x14ac:dyDescent="0.25">
      <c r="B41" s="19"/>
      <c r="C41" s="19"/>
      <c r="D41" s="57"/>
      <c r="E41" s="19"/>
      <c r="F41" s="19"/>
      <c r="G41" s="19"/>
    </row>
    <row r="42" spans="2:7" x14ac:dyDescent="0.25">
      <c r="B42" s="71" t="s">
        <v>120</v>
      </c>
      <c r="C42" s="71"/>
      <c r="D42" s="71"/>
      <c r="E42" s="71"/>
      <c r="F42" s="71"/>
      <c r="G42" s="71"/>
    </row>
  </sheetData>
  <mergeCells count="2">
    <mergeCell ref="B1:G1"/>
    <mergeCell ref="B42:G42"/>
  </mergeCells>
  <printOptions horizontalCentered="1"/>
  <pageMargins left="0.70866141732283472" right="0.70866141732283472" top="0.74803149606299213" bottom="0.74803149606299213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E8" sqref="E8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72" t="s">
        <v>121</v>
      </c>
      <c r="C1" s="72"/>
      <c r="D1" s="72"/>
      <c r="E1" s="72"/>
      <c r="F1" s="72"/>
      <c r="G1" s="72"/>
    </row>
    <row r="2" spans="2:7" ht="81.75" customHeight="1" x14ac:dyDescent="0.25">
      <c r="B2" s="10" t="s">
        <v>0</v>
      </c>
      <c r="C2" s="10" t="s">
        <v>1</v>
      </c>
      <c r="D2" s="15" t="s">
        <v>10</v>
      </c>
      <c r="E2" s="10" t="s">
        <v>2</v>
      </c>
      <c r="F2" s="10" t="s">
        <v>3</v>
      </c>
      <c r="G2" s="11" t="s">
        <v>4</v>
      </c>
    </row>
    <row r="3" spans="2:7" x14ac:dyDescent="0.25">
      <c r="B3" s="28"/>
      <c r="C3" s="30"/>
      <c r="D3" s="33"/>
      <c r="E3" s="2"/>
      <c r="F3" s="24"/>
      <c r="G3" s="49"/>
    </row>
    <row r="4" spans="2:7" ht="15.75" x14ac:dyDescent="0.25">
      <c r="B4" s="28"/>
      <c r="C4" s="9" t="s">
        <v>7</v>
      </c>
      <c r="D4" s="40"/>
      <c r="E4" s="18"/>
      <c r="F4" s="27"/>
      <c r="G4" s="27"/>
    </row>
    <row r="7" spans="2:7" x14ac:dyDescent="0.25">
      <c r="C7" s="3" t="s">
        <v>8</v>
      </c>
      <c r="D7" s="42"/>
      <c r="E7" s="3">
        <v>2</v>
      </c>
      <c r="F7" s="3"/>
      <c r="G7" s="6">
        <v>25</v>
      </c>
    </row>
    <row r="11" spans="2:7" x14ac:dyDescent="0.25">
      <c r="B11" s="73" t="s">
        <v>12</v>
      </c>
      <c r="C11" s="73"/>
      <c r="D11" s="73"/>
      <c r="E11" s="73"/>
      <c r="F11" s="73"/>
      <c r="G11" s="73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0"/>
  <sheetViews>
    <sheetView view="pageBreakPreview" zoomScale="91" zoomScaleNormal="100" zoomScaleSheetLayoutView="91" workbookViewId="0">
      <selection activeCell="I13" sqref="I13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4.7109375" style="19" customWidth="1"/>
    <col min="4" max="4" width="12.28515625" style="19" customWidth="1"/>
    <col min="5" max="5" width="24.85546875" style="19" customWidth="1"/>
    <col min="6" max="6" width="13.85546875" style="19" customWidth="1"/>
    <col min="7" max="7" width="14.140625" style="19" customWidth="1"/>
    <col min="8" max="8" width="13.5703125" style="19" customWidth="1"/>
    <col min="9" max="9" width="11.5703125" style="19" customWidth="1"/>
    <col min="10" max="10" width="22.28515625" style="19" customWidth="1"/>
    <col min="11" max="16384" width="9.140625" style="19"/>
  </cols>
  <sheetData>
    <row r="1" spans="2:10" ht="81.75" customHeight="1" x14ac:dyDescent="0.25">
      <c r="B1" s="72" t="s">
        <v>122</v>
      </c>
      <c r="C1" s="72"/>
      <c r="D1" s="72"/>
      <c r="E1" s="72"/>
      <c r="F1" s="72"/>
      <c r="G1" s="72"/>
      <c r="H1" s="72"/>
      <c r="I1" s="72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47" t="s">
        <v>3</v>
      </c>
      <c r="G2" s="47" t="s">
        <v>4</v>
      </c>
      <c r="H2" s="47" t="s">
        <v>6</v>
      </c>
      <c r="I2" s="32" t="s">
        <v>9</v>
      </c>
    </row>
    <row r="3" spans="2:10" x14ac:dyDescent="0.25">
      <c r="B3" s="81">
        <v>1</v>
      </c>
      <c r="C3" s="60" t="s">
        <v>22</v>
      </c>
      <c r="D3" s="33" t="s">
        <v>123</v>
      </c>
      <c r="E3" s="23" t="s">
        <v>124</v>
      </c>
      <c r="F3" s="30">
        <v>0.38</v>
      </c>
      <c r="G3" s="67">
        <v>25</v>
      </c>
      <c r="H3" s="66">
        <v>4</v>
      </c>
      <c r="I3" s="75">
        <v>12892.91</v>
      </c>
      <c r="J3" s="21"/>
    </row>
    <row r="4" spans="2:10" ht="22.5" x14ac:dyDescent="0.25">
      <c r="B4" s="81">
        <v>2</v>
      </c>
      <c r="C4" s="1" t="s">
        <v>125</v>
      </c>
      <c r="D4" s="62" t="s">
        <v>126</v>
      </c>
      <c r="E4" s="23" t="s">
        <v>127</v>
      </c>
      <c r="F4" s="61">
        <v>0.38</v>
      </c>
      <c r="G4" s="68">
        <v>15</v>
      </c>
      <c r="H4" s="76">
        <v>4</v>
      </c>
      <c r="I4" s="77">
        <v>550</v>
      </c>
      <c r="J4" s="21"/>
    </row>
    <row r="5" spans="2:10" x14ac:dyDescent="0.25">
      <c r="B5" s="81">
        <v>3</v>
      </c>
      <c r="C5" s="60" t="s">
        <v>20</v>
      </c>
      <c r="D5" s="25" t="s">
        <v>128</v>
      </c>
      <c r="E5" s="2" t="s">
        <v>21</v>
      </c>
      <c r="F5" s="61">
        <v>0.38</v>
      </c>
      <c r="G5" s="68">
        <v>15</v>
      </c>
      <c r="H5" s="24">
        <v>4</v>
      </c>
      <c r="I5" s="78">
        <v>550</v>
      </c>
    </row>
    <row r="6" spans="2:10" ht="22.5" x14ac:dyDescent="0.25">
      <c r="B6" s="81">
        <v>4</v>
      </c>
      <c r="C6" s="43" t="s">
        <v>55</v>
      </c>
      <c r="D6" s="11" t="s">
        <v>129</v>
      </c>
      <c r="E6" s="2" t="s">
        <v>57</v>
      </c>
      <c r="F6" s="30">
        <v>0.38</v>
      </c>
      <c r="G6" s="69">
        <v>15</v>
      </c>
      <c r="H6" s="24">
        <v>4</v>
      </c>
      <c r="I6" s="78">
        <v>550</v>
      </c>
    </row>
    <row r="7" spans="2:10" ht="22.5" x14ac:dyDescent="0.25">
      <c r="B7" s="81">
        <v>5</v>
      </c>
      <c r="C7" s="43" t="s">
        <v>58</v>
      </c>
      <c r="D7" s="1" t="s">
        <v>130</v>
      </c>
      <c r="E7" s="2" t="s">
        <v>60</v>
      </c>
      <c r="F7" s="30">
        <v>0.22</v>
      </c>
      <c r="G7" s="69">
        <v>15</v>
      </c>
      <c r="H7" s="24">
        <v>4</v>
      </c>
      <c r="I7" s="78">
        <v>550</v>
      </c>
    </row>
    <row r="8" spans="2:10" ht="20.45" customHeight="1" x14ac:dyDescent="0.25">
      <c r="B8" s="81">
        <v>6</v>
      </c>
      <c r="C8" s="30" t="s">
        <v>61</v>
      </c>
      <c r="D8" s="11" t="s">
        <v>131</v>
      </c>
      <c r="E8" s="2" t="s">
        <v>63</v>
      </c>
      <c r="F8" s="30">
        <v>0.38</v>
      </c>
      <c r="G8" s="69">
        <v>15</v>
      </c>
      <c r="H8" s="24">
        <v>4</v>
      </c>
      <c r="I8" s="78">
        <v>550</v>
      </c>
    </row>
    <row r="9" spans="2:10" ht="30" x14ac:dyDescent="0.25">
      <c r="B9" s="81">
        <v>7</v>
      </c>
      <c r="C9" s="43" t="s">
        <v>64</v>
      </c>
      <c r="D9" s="11" t="s">
        <v>132</v>
      </c>
      <c r="E9" s="2" t="s">
        <v>133</v>
      </c>
      <c r="F9" s="30">
        <v>0.38</v>
      </c>
      <c r="G9" s="69">
        <v>15</v>
      </c>
      <c r="H9" s="24">
        <v>4</v>
      </c>
      <c r="I9" s="78">
        <v>550</v>
      </c>
    </row>
    <row r="10" spans="2:10" ht="22.5" x14ac:dyDescent="0.25">
      <c r="B10" s="81">
        <v>8</v>
      </c>
      <c r="C10" s="43" t="s">
        <v>67</v>
      </c>
      <c r="D10" s="1" t="s">
        <v>134</v>
      </c>
      <c r="E10" s="2" t="s">
        <v>135</v>
      </c>
      <c r="F10" s="30">
        <v>0.38</v>
      </c>
      <c r="G10" s="69">
        <v>15</v>
      </c>
      <c r="H10" s="24">
        <v>4</v>
      </c>
      <c r="I10" s="78">
        <v>550</v>
      </c>
    </row>
    <row r="11" spans="2:10" ht="22.5" x14ac:dyDescent="0.25">
      <c r="B11" s="81">
        <v>9</v>
      </c>
      <c r="C11" s="43" t="s">
        <v>70</v>
      </c>
      <c r="D11" s="1" t="s">
        <v>136</v>
      </c>
      <c r="E11" s="2" t="s">
        <v>137</v>
      </c>
      <c r="F11" s="27">
        <v>0.38</v>
      </c>
      <c r="G11" s="79">
        <v>15</v>
      </c>
      <c r="H11" s="24">
        <v>4</v>
      </c>
      <c r="I11" s="78">
        <v>550</v>
      </c>
    </row>
    <row r="12" spans="2:10" x14ac:dyDescent="0.25">
      <c r="B12" s="81">
        <v>10</v>
      </c>
      <c r="C12" s="30" t="s">
        <v>85</v>
      </c>
      <c r="D12" s="31" t="s">
        <v>138</v>
      </c>
      <c r="E12" s="23" t="s">
        <v>87</v>
      </c>
      <c r="F12" s="61">
        <v>0.38</v>
      </c>
      <c r="G12" s="69">
        <v>15</v>
      </c>
      <c r="H12" s="30">
        <v>4</v>
      </c>
      <c r="I12" s="80">
        <v>550</v>
      </c>
    </row>
    <row r="13" spans="2:10" ht="15.75" x14ac:dyDescent="0.25">
      <c r="B13" s="55"/>
      <c r="C13" s="12" t="s">
        <v>7</v>
      </c>
      <c r="D13" s="51"/>
      <c r="E13" s="51"/>
      <c r="F13" s="51"/>
      <c r="G13" s="51"/>
      <c r="H13" s="51"/>
      <c r="I13" s="82">
        <f>SUM(I3:I12)</f>
        <v>17842.91</v>
      </c>
    </row>
    <row r="14" spans="2:10" ht="15.75" x14ac:dyDescent="0.25">
      <c r="B14" s="58"/>
      <c r="C14" s="48"/>
      <c r="D14" s="3"/>
      <c r="E14" s="3"/>
      <c r="F14" s="3"/>
      <c r="G14" s="3"/>
      <c r="H14" s="3"/>
      <c r="I14" s="6"/>
    </row>
    <row r="15" spans="2:10" ht="15.75" x14ac:dyDescent="0.25">
      <c r="B15" s="58"/>
      <c r="C15" s="48"/>
      <c r="D15" s="3"/>
      <c r="E15" s="3"/>
      <c r="F15" s="3"/>
      <c r="G15" s="3"/>
      <c r="H15" s="3"/>
      <c r="I15" s="6"/>
    </row>
    <row r="16" spans="2:10" x14ac:dyDescent="0.25">
      <c r="B16" s="8"/>
      <c r="C16" s="3" t="s">
        <v>8</v>
      </c>
      <c r="D16" s="3"/>
      <c r="E16">
        <v>139</v>
      </c>
      <c r="F16"/>
      <c r="G16"/>
      <c r="H16"/>
      <c r="I16" s="22"/>
    </row>
    <row r="17" spans="2:9" x14ac:dyDescent="0.25">
      <c r="B17" s="8"/>
      <c r="C17" s="3"/>
      <c r="D17" s="3"/>
      <c r="E17"/>
      <c r="F17"/>
      <c r="G17"/>
      <c r="H17"/>
      <c r="I17" s="22"/>
    </row>
    <row r="18" spans="2:9" x14ac:dyDescent="0.25">
      <c r="B18" s="8"/>
      <c r="C18" s="3"/>
      <c r="D18" s="3"/>
      <c r="E18"/>
      <c r="F18"/>
      <c r="G18"/>
      <c r="H18"/>
      <c r="I18" s="22"/>
    </row>
    <row r="19" spans="2:9" x14ac:dyDescent="0.25">
      <c r="B19" s="58"/>
      <c r="C19" s="3"/>
      <c r="D19" s="3"/>
      <c r="E19" s="3"/>
      <c r="F19" s="3"/>
      <c r="G19" s="3"/>
      <c r="H19" s="3"/>
      <c r="I19" s="6"/>
    </row>
    <row r="20" spans="2:9" x14ac:dyDescent="0.25">
      <c r="B20" s="58"/>
      <c r="C20" s="73" t="s">
        <v>25</v>
      </c>
      <c r="D20" s="73"/>
      <c r="E20" s="73"/>
      <c r="F20" s="73"/>
      <c r="G20" s="73"/>
      <c r="H20" s="73"/>
      <c r="I20" s="73"/>
    </row>
  </sheetData>
  <mergeCells count="2">
    <mergeCell ref="B1:I1"/>
    <mergeCell ref="C20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B1" sqref="B1:H1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72" t="s">
        <v>139</v>
      </c>
      <c r="C1" s="72"/>
      <c r="D1" s="72"/>
      <c r="E1" s="72"/>
      <c r="F1" s="72"/>
      <c r="G1" s="72"/>
      <c r="H1" s="72"/>
    </row>
    <row r="2" spans="2:9" ht="47.25" x14ac:dyDescent="0.25"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11" t="s">
        <v>4</v>
      </c>
      <c r="H2" s="11" t="s">
        <v>9</v>
      </c>
    </row>
    <row r="3" spans="2:9" x14ac:dyDescent="0.25">
      <c r="B3" s="34"/>
      <c r="C3" s="28"/>
      <c r="D3" s="38"/>
      <c r="E3" s="29"/>
      <c r="F3" s="27"/>
      <c r="G3" s="27"/>
      <c r="H3" s="35"/>
      <c r="I3" s="6"/>
    </row>
    <row r="4" spans="2:9" ht="15.75" x14ac:dyDescent="0.25">
      <c r="B4" s="33"/>
      <c r="C4" s="12" t="s">
        <v>7</v>
      </c>
      <c r="D4" s="27"/>
      <c r="E4" s="27"/>
      <c r="F4" s="27"/>
      <c r="G4" s="27"/>
      <c r="H4" s="41">
        <f>SUM(H3:H3)</f>
        <v>0</v>
      </c>
    </row>
    <row r="5" spans="2:9" x14ac:dyDescent="0.25">
      <c r="B5" s="36"/>
    </row>
    <row r="6" spans="2:9" x14ac:dyDescent="0.25">
      <c r="B6" s="36"/>
    </row>
    <row r="7" spans="2:9" x14ac:dyDescent="0.25">
      <c r="B7" s="8"/>
      <c r="C7" s="5" t="s">
        <v>8</v>
      </c>
      <c r="D7" s="5"/>
      <c r="E7" s="4">
        <v>0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36"/>
    </row>
    <row r="10" spans="2:9" x14ac:dyDescent="0.25">
      <c r="B10" s="36"/>
    </row>
    <row r="11" spans="2:9" x14ac:dyDescent="0.25">
      <c r="B11" s="36"/>
      <c r="C11" s="73" t="s">
        <v>13</v>
      </c>
      <c r="D11" s="73"/>
      <c r="E11" s="73"/>
      <c r="F11" s="73"/>
      <c r="G11" s="73"/>
      <c r="H11" s="73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"/>
  <sheetViews>
    <sheetView tabSelected="1" view="pageBreakPreview" topLeftCell="A2" zoomScaleNormal="100" zoomScaleSheetLayoutView="100" workbookViewId="0">
      <selection activeCell="H15" sqref="H3:H15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1.7109375" style="19" customWidth="1"/>
    <col min="4" max="4" width="12.140625" style="19" customWidth="1"/>
    <col min="5" max="5" width="16.140625" style="19" customWidth="1"/>
    <col min="6" max="6" width="22.85546875" style="19" customWidth="1"/>
    <col min="7" max="7" width="20.42578125" style="19" customWidth="1"/>
    <col min="8" max="8" width="16.28515625" style="19" customWidth="1"/>
    <col min="9" max="9" width="15.28515625" style="19" customWidth="1"/>
    <col min="10" max="10" width="10.28515625" style="19" bestFit="1" customWidth="1"/>
    <col min="11" max="16384" width="9.140625" style="19"/>
  </cols>
  <sheetData>
    <row r="1" spans="1:9" ht="83.25" customHeight="1" x14ac:dyDescent="0.25">
      <c r="B1" s="72" t="s">
        <v>140</v>
      </c>
      <c r="C1" s="72"/>
      <c r="D1" s="72"/>
      <c r="E1" s="72"/>
      <c r="F1" s="72"/>
      <c r="G1" s="72"/>
      <c r="H1" s="72"/>
      <c r="I1" s="72"/>
    </row>
    <row r="2" spans="1:9" ht="47.2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11" t="s">
        <v>15</v>
      </c>
      <c r="I2" s="11" t="s">
        <v>9</v>
      </c>
    </row>
    <row r="3" spans="1:9" ht="30" x14ac:dyDescent="0.25">
      <c r="B3" s="28">
        <v>1</v>
      </c>
      <c r="C3" s="83" t="s">
        <v>141</v>
      </c>
      <c r="D3" s="25" t="s">
        <v>142</v>
      </c>
      <c r="E3" s="84">
        <v>43990</v>
      </c>
      <c r="F3" s="85" t="s">
        <v>143</v>
      </c>
      <c r="G3" s="1">
        <v>0.38</v>
      </c>
      <c r="H3" s="49">
        <v>15</v>
      </c>
      <c r="I3" s="86">
        <v>550</v>
      </c>
    </row>
    <row r="4" spans="1:9" ht="30" x14ac:dyDescent="0.25">
      <c r="A4" s="14"/>
      <c r="B4" s="28">
        <v>2</v>
      </c>
      <c r="C4" s="83" t="s">
        <v>144</v>
      </c>
      <c r="D4" s="25" t="s">
        <v>145</v>
      </c>
      <c r="E4" s="84">
        <v>43990</v>
      </c>
      <c r="F4" s="85" t="s">
        <v>146</v>
      </c>
      <c r="G4" s="1">
        <v>0.22</v>
      </c>
      <c r="H4" s="49">
        <v>9</v>
      </c>
      <c r="I4" s="86">
        <v>550</v>
      </c>
    </row>
    <row r="5" spans="1:9" ht="33.75" x14ac:dyDescent="0.25">
      <c r="B5" s="28">
        <v>3</v>
      </c>
      <c r="C5" s="83" t="s">
        <v>147</v>
      </c>
      <c r="D5" s="25" t="s">
        <v>148</v>
      </c>
      <c r="E5" s="84">
        <v>43990</v>
      </c>
      <c r="F5" s="85" t="s">
        <v>149</v>
      </c>
      <c r="G5" s="1">
        <v>0.22</v>
      </c>
      <c r="H5" s="87">
        <v>9</v>
      </c>
      <c r="I5" s="86">
        <v>550</v>
      </c>
    </row>
    <row r="6" spans="1:9" ht="22.5" x14ac:dyDescent="0.25">
      <c r="B6" s="28">
        <v>4</v>
      </c>
      <c r="C6" s="24" t="s">
        <v>16</v>
      </c>
      <c r="D6" s="25" t="s">
        <v>23</v>
      </c>
      <c r="E6" s="26">
        <v>43992</v>
      </c>
      <c r="F6" s="2" t="s">
        <v>17</v>
      </c>
      <c r="G6" s="24">
        <v>0.22</v>
      </c>
      <c r="H6" s="49">
        <v>15</v>
      </c>
      <c r="I6" s="78">
        <v>550</v>
      </c>
    </row>
    <row r="7" spans="1:9" ht="33.75" x14ac:dyDescent="0.25">
      <c r="B7" s="28">
        <v>5</v>
      </c>
      <c r="C7" s="83" t="s">
        <v>150</v>
      </c>
      <c r="D7" s="25" t="s">
        <v>151</v>
      </c>
      <c r="E7" s="84">
        <v>43990</v>
      </c>
      <c r="F7" s="85" t="s">
        <v>152</v>
      </c>
      <c r="G7" s="1">
        <v>0.22</v>
      </c>
      <c r="H7" s="49">
        <v>15</v>
      </c>
      <c r="I7" s="78">
        <v>550</v>
      </c>
    </row>
    <row r="8" spans="1:9" ht="45" x14ac:dyDescent="0.25">
      <c r="B8" s="28">
        <v>6</v>
      </c>
      <c r="C8" s="83" t="s">
        <v>153</v>
      </c>
      <c r="D8" s="25" t="s">
        <v>154</v>
      </c>
      <c r="E8" s="84">
        <v>43990</v>
      </c>
      <c r="F8" s="85" t="s">
        <v>155</v>
      </c>
      <c r="G8" s="1">
        <v>0.22</v>
      </c>
      <c r="H8" s="49">
        <v>15</v>
      </c>
      <c r="I8" s="78">
        <v>550</v>
      </c>
    </row>
    <row r="9" spans="1:9" ht="22.9" customHeight="1" x14ac:dyDescent="0.25">
      <c r="B9" s="28">
        <v>7</v>
      </c>
      <c r="C9" s="83" t="s">
        <v>156</v>
      </c>
      <c r="D9" s="25" t="s">
        <v>157</v>
      </c>
      <c r="E9" s="84">
        <v>43992</v>
      </c>
      <c r="F9" s="85" t="s">
        <v>158</v>
      </c>
      <c r="G9" s="1">
        <v>0.38</v>
      </c>
      <c r="H9" s="49">
        <v>15</v>
      </c>
      <c r="I9" s="78">
        <v>550</v>
      </c>
    </row>
    <row r="10" spans="1:9" ht="33.75" x14ac:dyDescent="0.25">
      <c r="B10" s="28">
        <v>8</v>
      </c>
      <c r="C10" s="83" t="s">
        <v>159</v>
      </c>
      <c r="D10" s="25" t="s">
        <v>160</v>
      </c>
      <c r="E10" s="84">
        <v>43992</v>
      </c>
      <c r="F10" s="85" t="s">
        <v>161</v>
      </c>
      <c r="G10" s="1">
        <v>0.38</v>
      </c>
      <c r="H10" s="49">
        <v>15</v>
      </c>
      <c r="I10" s="78">
        <v>550</v>
      </c>
    </row>
    <row r="11" spans="1:9" ht="22.5" x14ac:dyDescent="0.25">
      <c r="B11" s="28">
        <v>9</v>
      </c>
      <c r="C11" s="83" t="s">
        <v>162</v>
      </c>
      <c r="D11" s="25" t="s">
        <v>163</v>
      </c>
      <c r="E11" s="84">
        <v>43992</v>
      </c>
      <c r="F11" s="85" t="s">
        <v>164</v>
      </c>
      <c r="G11" s="1">
        <v>0.22</v>
      </c>
      <c r="H11" s="87">
        <v>9</v>
      </c>
      <c r="I11" s="78">
        <v>550</v>
      </c>
    </row>
    <row r="12" spans="1:9" x14ac:dyDescent="0.25">
      <c r="B12" s="28">
        <v>10</v>
      </c>
      <c r="C12" s="1" t="s">
        <v>18</v>
      </c>
      <c r="D12" s="63" t="s">
        <v>24</v>
      </c>
      <c r="E12" s="88">
        <v>43983</v>
      </c>
      <c r="F12" s="64" t="s">
        <v>19</v>
      </c>
      <c r="G12" s="65">
        <v>0.22</v>
      </c>
      <c r="H12" s="89">
        <v>2</v>
      </c>
      <c r="I12" s="78">
        <v>550</v>
      </c>
    </row>
    <row r="13" spans="1:9" x14ac:dyDescent="0.25">
      <c r="B13" s="28">
        <v>11</v>
      </c>
      <c r="C13" s="60" t="s">
        <v>22</v>
      </c>
      <c r="D13" s="33" t="s">
        <v>123</v>
      </c>
      <c r="E13" s="39">
        <v>43991</v>
      </c>
      <c r="F13" s="23" t="s">
        <v>124</v>
      </c>
      <c r="G13" s="30">
        <v>0.38</v>
      </c>
      <c r="H13" s="67">
        <v>25</v>
      </c>
      <c r="I13" s="75">
        <v>12892.91</v>
      </c>
    </row>
    <row r="14" spans="1:9" ht="22.5" x14ac:dyDescent="0.25">
      <c r="B14" s="28">
        <v>12</v>
      </c>
      <c r="C14" s="1" t="s">
        <v>125</v>
      </c>
      <c r="D14" s="62" t="s">
        <v>126</v>
      </c>
      <c r="E14" s="84">
        <v>43983</v>
      </c>
      <c r="F14" s="23" t="s">
        <v>127</v>
      </c>
      <c r="G14" s="30">
        <v>0.38</v>
      </c>
      <c r="H14" s="49">
        <v>15</v>
      </c>
      <c r="I14" s="78">
        <v>550</v>
      </c>
    </row>
    <row r="15" spans="1:9" ht="22.5" x14ac:dyDescent="0.25">
      <c r="B15" s="28">
        <v>13</v>
      </c>
      <c r="C15" s="1" t="s">
        <v>165</v>
      </c>
      <c r="D15" s="90" t="s">
        <v>166</v>
      </c>
      <c r="E15" s="90">
        <v>43983</v>
      </c>
      <c r="F15" s="59" t="s">
        <v>167</v>
      </c>
      <c r="G15" s="50">
        <v>0.38</v>
      </c>
      <c r="H15" s="91">
        <v>80</v>
      </c>
      <c r="I15" s="92">
        <v>23505.84</v>
      </c>
    </row>
    <row r="16" spans="1:9" ht="15.75" x14ac:dyDescent="0.25">
      <c r="B16" s="51"/>
      <c r="C16" s="12" t="s">
        <v>7</v>
      </c>
      <c r="D16" s="51"/>
      <c r="E16" s="51"/>
      <c r="F16" s="51"/>
      <c r="G16" s="51"/>
      <c r="H16" s="56">
        <f>SUM(H3:H15)</f>
        <v>239</v>
      </c>
      <c r="I16" s="82">
        <f>SUM(I3:I15)</f>
        <v>42448.75</v>
      </c>
    </row>
    <row r="17" spans="2:9" x14ac:dyDescent="0.25">
      <c r="B17" s="3"/>
      <c r="C17" s="3"/>
      <c r="D17" s="3"/>
      <c r="E17" s="3"/>
      <c r="F17" s="3"/>
      <c r="G17" s="3"/>
      <c r="H17" s="58"/>
      <c r="I17" s="3"/>
    </row>
    <row r="18" spans="2:9" x14ac:dyDescent="0.25">
      <c r="B18"/>
      <c r="C18" s="3" t="s">
        <v>8</v>
      </c>
      <c r="D18" s="3"/>
      <c r="E18">
        <v>153</v>
      </c>
      <c r="F18"/>
      <c r="G18"/>
      <c r="H18" s="52">
        <v>3349</v>
      </c>
      <c r="I18" s="52">
        <v>847418.1</v>
      </c>
    </row>
    <row r="19" spans="2:9" x14ac:dyDescent="0.25">
      <c r="B19"/>
      <c r="C19" s="3"/>
      <c r="D19" s="3"/>
      <c r="E19"/>
      <c r="F19"/>
      <c r="G19"/>
      <c r="H19" s="8"/>
      <c r="I19"/>
    </row>
    <row r="20" spans="2:9" x14ac:dyDescent="0.25">
      <c r="B20" s="3"/>
      <c r="C20" s="3"/>
      <c r="D20" s="3"/>
      <c r="E20" s="3"/>
      <c r="F20" s="3"/>
      <c r="G20" s="3"/>
      <c r="H20" s="58"/>
      <c r="I20" s="3"/>
    </row>
    <row r="21" spans="2:9" x14ac:dyDescent="0.25">
      <c r="B21" s="3"/>
      <c r="C21" s="73" t="s">
        <v>13</v>
      </c>
      <c r="D21" s="73"/>
      <c r="E21" s="73"/>
      <c r="F21" s="73"/>
      <c r="G21" s="73"/>
      <c r="H21" s="73"/>
      <c r="I21" s="3"/>
    </row>
  </sheetData>
  <mergeCells count="2">
    <mergeCell ref="B1:I1"/>
    <mergeCell ref="C21:H21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2020-07-06T04:51:41Z</dcterms:modified>
</cp:coreProperties>
</file>