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326BC91A-F01B-4C95-880F-52C0C338BA87}" xr6:coauthVersionLast="45" xr6:coauthVersionMax="45" xr10:uidLastSave="{00000000-0000-0000-0000-000000000000}"/>
  <bookViews>
    <workbookView xWindow="-120" yWindow="-120" windowWidth="29040" windowHeight="15840" tabRatio="672" firstSheet="5" activeTab="5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state="hidden" r:id="rId4"/>
    <sheet name="май 2020" sheetId="24" state="hidden" r:id="rId5"/>
    <sheet name="июнь 2020" sheetId="25" r:id="rId6"/>
    <sheet name="февраль 2019" sheetId="9" state="hidden" r:id="rId7"/>
    <sheet name="март 2019" sheetId="10" state="hidden" r:id="rId8"/>
    <sheet name="апрель 2019" sheetId="11" state="hidden" r:id="rId9"/>
    <sheet name="май 2019" sheetId="12" state="hidden" r:id="rId10"/>
    <sheet name="июнь 2019" sheetId="13" state="hidden" r:id="rId11"/>
    <sheet name="июль 2019" sheetId="14" state="hidden" r:id="rId12"/>
    <sheet name="август 2019" sheetId="15" state="hidden" r:id="rId13"/>
    <sheet name="сентябрь 2019" sheetId="16" state="hidden" r:id="rId14"/>
    <sheet name="октябрь 2019" sheetId="18" state="hidden" r:id="rId15"/>
    <sheet name="ноябрь 2019" sheetId="19" state="hidden" r:id="rId16"/>
    <sheet name="декабрь 2019" sheetId="20" state="hidden" r:id="rId17"/>
  </sheets>
  <definedNames>
    <definedName name="_xlnm.Print_Area" localSheetId="12">'август 2019'!$A$1:$H$26</definedName>
    <definedName name="_xlnm.Print_Area" localSheetId="8">'апрель 2019'!$A$1:$H$26</definedName>
    <definedName name="_xlnm.Print_Area" localSheetId="3">'апрель 2020'!$A$1:$H$26</definedName>
    <definedName name="_xlnm.Print_Area" localSheetId="16">'декабрь 2019'!$A$1:$H$26</definedName>
    <definedName name="_xlnm.Print_Area" localSheetId="11">'июль 2019'!$A$1:$H$26</definedName>
    <definedName name="_xlnm.Print_Area" localSheetId="10">'июнь 2019'!$A$1:$H$26</definedName>
    <definedName name="_xlnm.Print_Area" localSheetId="5">'июнь 2020'!$A$1:$H$26</definedName>
    <definedName name="_xlnm.Print_Area" localSheetId="9">'май 2019'!$A$1:$H$26</definedName>
    <definedName name="_xlnm.Print_Area" localSheetId="4">'май 2020'!$A$1:$H$26</definedName>
    <definedName name="_xlnm.Print_Area" localSheetId="7">'март 2019'!$A$1:$H$26</definedName>
    <definedName name="_xlnm.Print_Area" localSheetId="2">'март 2020'!$A$1:$H$26</definedName>
    <definedName name="_xlnm.Print_Area" localSheetId="15">'ноябрь 2019'!$A$1:$H$26</definedName>
    <definedName name="_xlnm.Print_Area" localSheetId="14">'октябрь 2019'!$A$1:$H$26</definedName>
    <definedName name="_xlnm.Print_Area" localSheetId="13">'сентябрь 2019'!$A$1:$H$26</definedName>
    <definedName name="_xlnm.Print_Area" localSheetId="6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5" l="1"/>
  <c r="C8" i="25"/>
  <c r="F7" i="25"/>
  <c r="C7" i="25"/>
  <c r="G11" i="25"/>
  <c r="F11" i="25"/>
  <c r="D11" i="25"/>
  <c r="C11" i="25"/>
  <c r="F8" i="24" l="1"/>
  <c r="C8" i="24"/>
  <c r="F7" i="24"/>
  <c r="C7" i="24"/>
  <c r="F11" i="24"/>
  <c r="C11" i="24"/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<sst xmlns="http://schemas.openxmlformats.org/spreadsheetml/2006/main" count="510" uniqueCount="39">
  <si>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</si>
  <si>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</si>
  <si>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</si>
  <si>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</si>
  <si>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</si>
  <si>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</si>
  <si>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</si>
  <si>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</si>
  <si>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</si>
  <si>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</si>
  <si>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</si>
  <si>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</si>
  <si>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</si>
  <si>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</si>
  <si>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</si>
  <si>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</si>
  <si>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</si>
  <si>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</si>
  <si>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</si>
  <si>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</si>
  <si>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</si>
  <si>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</si>
  <si>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</si>
  <si>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</si>
  <si>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</si>
  <si>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</si>
  <si>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</si>
  <si>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</si>
  <si>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</si>
  <si>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</si>
  <si>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</si>
  <si>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</si>
  <si>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</si>
  <si>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</si>
  <si>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</si>
  <si>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</si>
  <si>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</si>
  <si>
    <t>ИНФОРМАЦИЯ
о поданных заявках на технологическое присоединение ООО ЭСК "Энергия"
за май 2020 года</t>
  </si>
  <si>
    <t>ИНФОРМАЦИЯ
о поданных заявках на технологическое присоединение ООО ЭСК "Энергия"
за июнь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</si>
</sst>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33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24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25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28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29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30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31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32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27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34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35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36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9547-39FF-4220-9AE4-5B67F2120CB3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37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22" t="s">
        <v>0</v>
      </c>
      <c r="D4" s="22" t="s">
        <v>1</v>
      </c>
      <c r="E4" s="22" t="s">
        <v>4</v>
      </c>
      <c r="F4" s="22" t="s">
        <v>0</v>
      </c>
      <c r="G4" s="22" t="s">
        <v>1</v>
      </c>
      <c r="H4" s="22" t="s">
        <v>4</v>
      </c>
    </row>
    <row r="5" spans="1:13" x14ac:dyDescent="0.25">
      <c r="A5" s="2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2020'!C7+12</f>
        <v>91</v>
      </c>
      <c r="D7" s="5"/>
      <c r="E7" s="5"/>
      <c r="F7" s="5">
        <f>'апрель 2020'!F7+128</f>
        <v>1124</v>
      </c>
      <c r="G7" s="5"/>
      <c r="H7" s="5"/>
    </row>
    <row r="8" spans="1:13" x14ac:dyDescent="0.25">
      <c r="A8" s="22">
        <v>2</v>
      </c>
      <c r="B8" s="5" t="s">
        <v>8</v>
      </c>
      <c r="C8" s="5">
        <f>'апрель 2020'!C8+1</f>
        <v>21</v>
      </c>
      <c r="D8" s="5"/>
      <c r="E8" s="5"/>
      <c r="F8" s="5">
        <f>'апрель 2020'!F8+25</f>
        <v>790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2">
        <v>3</v>
      </c>
      <c r="B11" s="5" t="s">
        <v>10</v>
      </c>
      <c r="C11" s="5">
        <f>'апрель 2020'!C11</f>
        <v>2</v>
      </c>
      <c r="D11" s="5">
        <v>1</v>
      </c>
      <c r="E11" s="5"/>
      <c r="F11" s="5">
        <f>'апрель 2020'!F11</f>
        <v>675</v>
      </c>
      <c r="G11" s="5"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FA14325-47E9-4B84-9515-249DB8033D14}"/>
    <hyperlink ref="B10" r:id="rId2" display="consultantplus://offline/ref=2B68D365C87DD12C3005D9B461515A31DC59046575EDA8B88471CB77745D0FE2FE0F07D2C424YAQFF" xr:uid="{A1DB2F87-E93E-4920-8232-59EE51F468E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67C-4558-48AE-8738-CF216DE29A99}">
  <sheetPr>
    <pageSetUpPr fitToPage="1"/>
  </sheetPr>
  <dimension ref="A1:M26"/>
  <sheetViews>
    <sheetView tabSelected="1"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38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2020'!C7+30</f>
        <v>121</v>
      </c>
      <c r="D7" s="5"/>
      <c r="E7" s="5"/>
      <c r="F7" s="5">
        <f>'май 2020'!F7+402</f>
        <v>1526</v>
      </c>
      <c r="G7" s="5"/>
      <c r="H7" s="5"/>
    </row>
    <row r="8" spans="1:13" x14ac:dyDescent="0.25">
      <c r="A8" s="23">
        <v>2</v>
      </c>
      <c r="B8" s="5" t="s">
        <v>8</v>
      </c>
      <c r="C8" s="5">
        <f>'май 2020'!C8+2</f>
        <v>23</v>
      </c>
      <c r="D8" s="5"/>
      <c r="E8" s="5"/>
      <c r="F8" s="5">
        <f>'май 2020'!F8+170</f>
        <v>960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s="5" t="s">
        <v>10</v>
      </c>
      <c r="C11" s="5">
        <f>'май 2020'!C11</f>
        <v>2</v>
      </c>
      <c r="D11" s="5">
        <f>'май 2020'!D11</f>
        <v>1</v>
      </c>
      <c r="E11" s="5"/>
      <c r="F11" s="5">
        <f>'май 2020'!F11</f>
        <v>675</v>
      </c>
      <c r="G11" s="5">
        <f>'май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2C9710F-7C65-472D-A2C8-721156433579}"/>
    <hyperlink ref="B10" r:id="rId2" display="consultantplus://offline/ref=2B68D365C87DD12C3005D9B461515A31DC59046575EDA8B88471CB77745D0FE2FE0F07D2C424YAQFF" xr:uid="{F7E7E266-D27A-4AEE-B5A3-88DD03FCCDB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20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13" ht="64.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</row>
    <row r="3" spans="1:13" ht="30" customHeight="1" x14ac:dyDescent="0.25">
      <c r="A3" s="28" t="s">
        <v>2</v>
      </c>
      <c r="B3" s="28"/>
      <c r="C3" s="28" t="s">
        <v>16</v>
      </c>
      <c r="D3" s="28"/>
      <c r="E3" s="28"/>
      <c r="F3" s="28" t="s">
        <v>3</v>
      </c>
      <c r="G3" s="28"/>
      <c r="H3" s="28"/>
    </row>
    <row r="4" spans="1:13" ht="30" x14ac:dyDescent="0.25">
      <c r="A4" s="28"/>
      <c r="B4" s="28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7"/>
      <c r="J23" s="7"/>
      <c r="K23" s="7"/>
    </row>
    <row r="26" spans="1:11" x14ac:dyDescent="0.25">
      <c r="A26" s="26" t="s">
        <v>19</v>
      </c>
      <c r="B26" s="26"/>
      <c r="C26" s="26"/>
      <c r="D26" s="26"/>
      <c r="E26" s="26"/>
      <c r="F26" s="26"/>
      <c r="G26" s="26"/>
      <c r="H26" s="26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2020-07-06T04:56:08Z</dcterms:modified>
</cp:coreProperties>
</file>