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odeName="ЭтаКнига" defaultThemeVersion="124226"/>
  <xr:revisionPtr revIDLastSave="0" documentId="13_ncr:1_{F451C451-6D73-4DB4-9199-ADFDFE14FB63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присоед-я'!$A$2:$J$13</definedName>
    <definedName name="_xlnm.Print_Area" localSheetId="4">'выполненные присоед-я'!$B$1:$I$13</definedName>
    <definedName name="_xlnm.Print_Area" localSheetId="2">договора!$B$1:$I$14</definedName>
    <definedName name="_xlnm.Print_Area" localSheetId="3">'договора растор'!$B$1:$H$11</definedName>
    <definedName name="_xlnm.Print_Area" localSheetId="0">заявки!$B$1:$G$37</definedName>
    <definedName name="_xlnm.Print_Area" localSheetId="1">'заявки аннулир'!$B$1:$G$11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6" l="1"/>
  <c r="H8" i="6"/>
  <c r="I7" i="4"/>
  <c r="G7" i="4"/>
  <c r="G29" i="1"/>
  <c r="H4" i="7" l="1"/>
</calcChain>
</file>

<file path=xl/sharedStrings.xml><?xml version="1.0" encoding="utf-8"?>
<sst xmlns="http://schemas.openxmlformats.org/spreadsheetml/2006/main" count="160" uniqueCount="110">
  <si>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</si>
  <si>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</si>
  <si>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</si>
  <si>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</si>
  <si>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</si>
  <si>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</si>
  <si>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</si>
  <si>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</si>
  <si>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</si>
  <si>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</si>
  <si>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</si>
  <si>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</si>
  <si>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</si>
  <si>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</si>
  <si>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</si>
  <si>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</si>
  <si>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</si>
  <si>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п. Элита, ул. Дорожная, 38</t>
  </si>
  <si>
    <t>Никитин Дмитрий Сергеевич</t>
  </si>
  <si>
    <t>п. Элита, ул. Видная, 21/2</t>
  </si>
  <si>
    <t>Чуйкин Николай Анатольевич</t>
  </si>
  <si>
    <t>п. Кедровый, мкр-н Южный, гараж 125</t>
  </si>
  <si>
    <t>ПАО "ВымпелКом"</t>
  </si>
  <si>
    <t>Алферов Александр Михайлович</t>
  </si>
  <si>
    <t>100-Э/2019</t>
  </si>
  <si>
    <t>п. Элита, ул. Уютная, д. 12</t>
  </si>
  <si>
    <t>РЕЕСТР
заявок на технологическое присоединение
к электрическим сетям по ООО ЭСК "Энергия"
за апрель 2020 года</t>
  </si>
  <si>
    <t>ООО "РЕГИОНСТРОЙ"</t>
  </si>
  <si>
    <t>З-77</t>
  </si>
  <si>
    <t>с. Богучаны, р-он ЦРБ, к.н. 24:07:1201009:155</t>
  </si>
  <si>
    <t>Зорина Ольга Алексеевна</t>
  </si>
  <si>
    <t>З-78</t>
  </si>
  <si>
    <t>п. Солонцы, ул. Пригорная, д. 7, кв. 3</t>
  </si>
  <si>
    <t>Палагин Михаил Александрович</t>
  </si>
  <si>
    <t>З-79</t>
  </si>
  <si>
    <t>п. Малиновка, садовое общество "Дружба", д. 112</t>
  </si>
  <si>
    <t>Павловский Павел Александрович</t>
  </si>
  <si>
    <t>З-80</t>
  </si>
  <si>
    <t>п. Малиновка, садовое общество, уч. 211</t>
  </si>
  <si>
    <t>Павлов Александр Дмитриевич</t>
  </si>
  <si>
    <t>З-81</t>
  </si>
  <si>
    <t>п. Малиновка, садовое общество "Дружба",уч. №345</t>
  </si>
  <si>
    <t>Поляк Геннадий Оттович</t>
  </si>
  <si>
    <t>З-82</t>
  </si>
  <si>
    <t>с/с Малиновский, п. Малиновка, к.н. 24:02:0000000:4533</t>
  </si>
  <si>
    <t>Яровой Сергей Юрьевич</t>
  </si>
  <si>
    <t>З-83</t>
  </si>
  <si>
    <t>п. Малиновка, уч. №244</t>
  </si>
  <si>
    <t>Рожин Дмитрий Сергеевич</t>
  </si>
  <si>
    <t>З-84</t>
  </si>
  <si>
    <t>п. Малиновка, садовое общество "Дружба", уч. №239</t>
  </si>
  <si>
    <t>Фурина Надежда Алексеевна</t>
  </si>
  <si>
    <t>З-85</t>
  </si>
  <si>
    <t>п. Малиновка, садовое общество "Дружба", уч. №76</t>
  </si>
  <si>
    <t>Лейман Людмила Александровна</t>
  </si>
  <si>
    <t>З-86</t>
  </si>
  <si>
    <t>п. Малиновка, с/о "Дружба", уч. №267</t>
  </si>
  <si>
    <t>З-87</t>
  </si>
  <si>
    <t>п. Малиновка, садовое общество "Дружба", садовый  уч. №330</t>
  </si>
  <si>
    <t>Озимок Олег Михайлович</t>
  </si>
  <si>
    <t>З-88</t>
  </si>
  <si>
    <t>п. Малиновка, садовое общество "Дружба", уч. №338</t>
  </si>
  <si>
    <t>Попова Татьяна Львовна</t>
  </si>
  <si>
    <t>З-89</t>
  </si>
  <si>
    <t>п. Малиновка, садовое общество "Дружба", садовый  уч. №110</t>
  </si>
  <si>
    <t>Саломатина Галина Прокопьевна</t>
  </si>
  <si>
    <t>З-90</t>
  </si>
  <si>
    <t>п. Малиновка, Дружба сад, уч. №64</t>
  </si>
  <si>
    <t>Лозовская Екатерина Владимировна</t>
  </si>
  <si>
    <t>З-91</t>
  </si>
  <si>
    <t>п. Малиновка, садовое общество "Дружба", уч. №245</t>
  </si>
  <si>
    <t>Хажиахметова Любовь Александровна</t>
  </si>
  <si>
    <t>З-92</t>
  </si>
  <si>
    <t>п. Малиновка, садовое общество "Дружба", уч. №260</t>
  </si>
  <si>
    <t>Петрухина Елена Андреевна</t>
  </si>
  <si>
    <t>З-93</t>
  </si>
  <si>
    <t>СО "Дружба", уч. №195</t>
  </si>
  <si>
    <t>Сергиенко Евгений Александрович</t>
  </si>
  <si>
    <t>З-94</t>
  </si>
  <si>
    <t>ДНТ "Лесное", ул. Лесная, к.н. 24:11:0300304:549.</t>
  </si>
  <si>
    <t>З-95</t>
  </si>
  <si>
    <t>ДНТ "Лесное", ул. Лесная, к.н. 24:11:0300304:550.</t>
  </si>
  <si>
    <t>З-96</t>
  </si>
  <si>
    <t>ДНТ "Лесное", ул. Лесная, к.н. 24:11:0300304:551.</t>
  </si>
  <si>
    <t>З-97</t>
  </si>
  <si>
    <t>ДНТ "Лесное", ул. Лесная, к.н. 24:11:0300304:552.</t>
  </si>
  <si>
    <t>З-98</t>
  </si>
  <si>
    <t>ДНТ "Лесное", ул. Лесная, к.н. 24:11:0300304:553.</t>
  </si>
  <si>
    <t>З-99</t>
  </si>
  <si>
    <t>ДНТ "Лесное", ул. Лесная, к.н. 24:11:0300304:555.</t>
  </si>
  <si>
    <t>З-100</t>
  </si>
  <si>
    <t>ДНТ "Лесное", ул. Лесная, к.н. 24:11:0300304:556.</t>
  </si>
  <si>
    <t>З-101</t>
  </si>
  <si>
    <t>ДНТ "Лесное", ул. Лесная, к.н. 24:11:0300304:557.</t>
  </si>
  <si>
    <t>З-102</t>
  </si>
  <si>
    <t>ДНТ "Лесное", ул. Лесная, к.н. 24:11:0300304:558.</t>
  </si>
  <si>
    <t>РЕЕСТР
аннулированных заявок на технологическое присоединение
к электрическим сетям по ООО ЭСК "Энергия за апрель 2020 года</t>
  </si>
  <si>
    <t>РЕЕСТР
договоров на технологическое присоединение
к электрическим сетям по ООО ЭСК "Энергия"
за апрель 2020 года</t>
  </si>
  <si>
    <t>1-Б-Вр/2020</t>
  </si>
  <si>
    <t>3-К/2020</t>
  </si>
  <si>
    <t>55-Э/2020</t>
  </si>
  <si>
    <t>56-Э/2020</t>
  </si>
  <si>
    <t>РЕЕСТР
расторгнутых договоров на технологическое присоединение
к электрическим сетям по ООО ЭСК "Энергия"
за апрель 2020 года</t>
  </si>
  <si>
    <t>РЕЕСТР
выполненных присоединений
к электрическим сетям ООО ЭСК "Энергия"
за апрель 2020 года</t>
  </si>
  <si>
    <t>ООО "Причулымье"</t>
  </si>
  <si>
    <t>3-А/2019</t>
  </si>
  <si>
    <t>г. Ачинск, ул. Манкевича, 37</t>
  </si>
  <si>
    <t>Кочуев Евгений Васильевич</t>
  </si>
  <si>
    <t>10-Э/2020</t>
  </si>
  <si>
    <t>п. Элита, ул. Приозерная,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</si>
</sst>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36"/>
  <sheetViews>
    <sheetView view="pageBreakPreview" zoomScale="96" zoomScaleNormal="100" zoomScaleSheetLayoutView="96" workbookViewId="0">
      <selection activeCell="G4" sqref="G4:G28"/>
    </sheetView>
  </sheetViews>
  <sheetFormatPr defaultColWidth="9.140625" defaultRowHeight="15" x14ac:dyDescent="0.25"/>
  <cols>
    <col min="1" max="1" width="9.140625" style="14"/>
    <col min="2" max="2" width="6" style="14" customWidth="1"/>
    <col min="3" max="3" width="35.42578125" style="14" customWidth="1"/>
    <col min="4" max="4" width="9.28515625" style="14" customWidth="1"/>
    <col min="5" max="5" width="23.140625" style="14" customWidth="1"/>
    <col min="6" max="6" width="16.85546875" style="14" customWidth="1"/>
    <col min="7" max="7" width="16.140625" style="14" customWidth="1"/>
    <col min="8" max="16384" width="9.140625" style="14"/>
  </cols>
  <sheetData>
    <row r="1" spans="2:7" ht="82.5" customHeight="1" x14ac:dyDescent="0.25">
      <c r="B1" s="65" t="s">
        <v>26</v>
      </c>
      <c r="C1" s="65"/>
      <c r="D1" s="65"/>
      <c r="E1" s="65"/>
      <c r="F1" s="65"/>
      <c r="G1" s="65"/>
    </row>
    <row r="2" spans="2:7" ht="45" x14ac:dyDescent="0.25">
      <c r="B2" s="16" t="s">
        <v>0</v>
      </c>
      <c r="C2" s="16" t="s">
        <v>1</v>
      </c>
      <c r="D2" s="16" t="s">
        <v>10</v>
      </c>
      <c r="E2" s="16" t="s">
        <v>2</v>
      </c>
      <c r="F2" s="17" t="s">
        <v>3</v>
      </c>
      <c r="G2" s="17" t="s">
        <v>4</v>
      </c>
    </row>
    <row r="3" spans="2:7" ht="22.5" x14ac:dyDescent="0.25">
      <c r="B3" s="1">
        <v>1</v>
      </c>
      <c r="C3" s="45" t="s">
        <v>27</v>
      </c>
      <c r="D3" s="18" t="s">
        <v>28</v>
      </c>
      <c r="E3" s="2" t="s">
        <v>29</v>
      </c>
      <c r="F3" s="1">
        <v>0.38</v>
      </c>
      <c r="G3" s="39">
        <v>150</v>
      </c>
    </row>
    <row r="4" spans="2:7" ht="22.5" x14ac:dyDescent="0.25">
      <c r="B4" s="1">
        <v>2</v>
      </c>
      <c r="C4" s="45" t="s">
        <v>30</v>
      </c>
      <c r="D4" s="18" t="s">
        <v>31</v>
      </c>
      <c r="E4" s="2" t="s">
        <v>32</v>
      </c>
      <c r="F4" s="1">
        <v>0.38</v>
      </c>
      <c r="G4" s="39">
        <v>15</v>
      </c>
    </row>
    <row r="5" spans="2:7" ht="22.5" x14ac:dyDescent="0.25">
      <c r="B5" s="1">
        <v>3</v>
      </c>
      <c r="C5" s="25" t="s">
        <v>33</v>
      </c>
      <c r="D5" s="18" t="s">
        <v>34</v>
      </c>
      <c r="E5" s="2" t="s">
        <v>35</v>
      </c>
      <c r="F5" s="1">
        <v>0.22</v>
      </c>
      <c r="G5" s="39">
        <v>15</v>
      </c>
    </row>
    <row r="6" spans="2:7" ht="22.5" x14ac:dyDescent="0.25">
      <c r="B6" s="1">
        <v>4</v>
      </c>
      <c r="C6" s="25" t="s">
        <v>36</v>
      </c>
      <c r="D6" s="18" t="s">
        <v>37</v>
      </c>
      <c r="E6" s="2" t="s">
        <v>38</v>
      </c>
      <c r="F6" s="1">
        <v>0.22</v>
      </c>
      <c r="G6" s="39">
        <v>9</v>
      </c>
    </row>
    <row r="7" spans="2:7" ht="22.5" x14ac:dyDescent="0.25">
      <c r="B7" s="1">
        <v>5</v>
      </c>
      <c r="C7" s="25" t="s">
        <v>39</v>
      </c>
      <c r="D7" s="18" t="s">
        <v>40</v>
      </c>
      <c r="E7" s="2" t="s">
        <v>41</v>
      </c>
      <c r="F7" s="1">
        <v>0.22</v>
      </c>
      <c r="G7" s="39">
        <v>9</v>
      </c>
    </row>
    <row r="8" spans="2:7" ht="33.75" x14ac:dyDescent="0.25">
      <c r="B8" s="1">
        <v>6</v>
      </c>
      <c r="C8" s="25" t="s">
        <v>42</v>
      </c>
      <c r="D8" s="18" t="s">
        <v>43</v>
      </c>
      <c r="E8" s="2" t="s">
        <v>44</v>
      </c>
      <c r="F8" s="1">
        <v>0.22</v>
      </c>
      <c r="G8" s="39">
        <v>8</v>
      </c>
    </row>
    <row r="9" spans="2:7" x14ac:dyDescent="0.25">
      <c r="B9" s="1">
        <v>7</v>
      </c>
      <c r="C9" s="25" t="s">
        <v>45</v>
      </c>
      <c r="D9" s="18" t="s">
        <v>46</v>
      </c>
      <c r="E9" s="2" t="s">
        <v>47</v>
      </c>
      <c r="F9" s="1">
        <v>0.22</v>
      </c>
      <c r="G9" s="39">
        <v>8</v>
      </c>
    </row>
    <row r="10" spans="2:7" ht="22.5" x14ac:dyDescent="0.25">
      <c r="B10" s="1">
        <v>8</v>
      </c>
      <c r="C10" s="25" t="s">
        <v>48</v>
      </c>
      <c r="D10" s="18" t="s">
        <v>49</v>
      </c>
      <c r="E10" s="2" t="s">
        <v>50</v>
      </c>
      <c r="F10" s="1">
        <v>0.22</v>
      </c>
      <c r="G10" s="39">
        <v>8</v>
      </c>
    </row>
    <row r="11" spans="2:7" ht="22.5" x14ac:dyDescent="0.25">
      <c r="B11" s="1">
        <v>9</v>
      </c>
      <c r="C11" s="25" t="s">
        <v>51</v>
      </c>
      <c r="D11" s="18" t="s">
        <v>52</v>
      </c>
      <c r="E11" s="2" t="s">
        <v>53</v>
      </c>
      <c r="F11" s="1">
        <v>0.22</v>
      </c>
      <c r="G11" s="39">
        <v>8</v>
      </c>
    </row>
    <row r="12" spans="2:7" ht="22.5" x14ac:dyDescent="0.25">
      <c r="B12" s="1">
        <v>10</v>
      </c>
      <c r="C12" s="25" t="s">
        <v>54</v>
      </c>
      <c r="D12" s="18" t="s">
        <v>55</v>
      </c>
      <c r="E12" s="2" t="s">
        <v>56</v>
      </c>
      <c r="F12" s="1">
        <v>0.22</v>
      </c>
      <c r="G12" s="39">
        <v>8</v>
      </c>
    </row>
    <row r="13" spans="2:7" ht="33.75" x14ac:dyDescent="0.25">
      <c r="B13" s="1">
        <v>11</v>
      </c>
      <c r="C13" s="25" t="s">
        <v>54</v>
      </c>
      <c r="D13" s="18" t="s">
        <v>57</v>
      </c>
      <c r="E13" s="2" t="s">
        <v>58</v>
      </c>
      <c r="F13" s="1">
        <v>0.22</v>
      </c>
      <c r="G13" s="39">
        <v>8</v>
      </c>
    </row>
    <row r="14" spans="2:7" ht="22.5" x14ac:dyDescent="0.25">
      <c r="B14" s="1">
        <v>12</v>
      </c>
      <c r="C14" s="25" t="s">
        <v>59</v>
      </c>
      <c r="D14" s="18" t="s">
        <v>60</v>
      </c>
      <c r="E14" s="2" t="s">
        <v>61</v>
      </c>
      <c r="F14" s="1">
        <v>0.22</v>
      </c>
      <c r="G14" s="39">
        <v>8</v>
      </c>
    </row>
    <row r="15" spans="2:7" ht="33.75" x14ac:dyDescent="0.25">
      <c r="B15" s="1">
        <v>13</v>
      </c>
      <c r="C15" s="25" t="s">
        <v>62</v>
      </c>
      <c r="D15" s="18" t="s">
        <v>63</v>
      </c>
      <c r="E15" s="2" t="s">
        <v>64</v>
      </c>
      <c r="F15" s="1">
        <v>0.22</v>
      </c>
      <c r="G15" s="39">
        <v>8</v>
      </c>
    </row>
    <row r="16" spans="2:7" ht="22.5" x14ac:dyDescent="0.25">
      <c r="B16" s="1">
        <v>14</v>
      </c>
      <c r="C16" s="32" t="s">
        <v>65</v>
      </c>
      <c r="D16" s="18" t="s">
        <v>66</v>
      </c>
      <c r="E16" s="2" t="s">
        <v>67</v>
      </c>
      <c r="F16" s="1">
        <v>0.22</v>
      </c>
      <c r="G16" s="39">
        <v>8</v>
      </c>
    </row>
    <row r="17" spans="2:7" ht="22.5" x14ac:dyDescent="0.25">
      <c r="B17" s="1">
        <v>15</v>
      </c>
      <c r="C17" s="25" t="s">
        <v>68</v>
      </c>
      <c r="D17" s="18" t="s">
        <v>69</v>
      </c>
      <c r="E17" s="2" t="s">
        <v>70</v>
      </c>
      <c r="F17" s="70">
        <v>0.22</v>
      </c>
      <c r="G17" s="39">
        <v>8</v>
      </c>
    </row>
    <row r="18" spans="2:7" ht="22.5" x14ac:dyDescent="0.25">
      <c r="B18" s="1">
        <v>16</v>
      </c>
      <c r="C18" s="25" t="s">
        <v>71</v>
      </c>
      <c r="D18" s="18" t="s">
        <v>72</v>
      </c>
      <c r="E18" s="2" t="s">
        <v>73</v>
      </c>
      <c r="F18" s="70">
        <v>0.22</v>
      </c>
      <c r="G18" s="39">
        <v>8</v>
      </c>
    </row>
    <row r="19" spans="2:7" x14ac:dyDescent="0.25">
      <c r="B19" s="1">
        <v>17</v>
      </c>
      <c r="C19" s="25" t="s">
        <v>74</v>
      </c>
      <c r="D19" s="18" t="s">
        <v>75</v>
      </c>
      <c r="E19" s="2" t="s">
        <v>76</v>
      </c>
      <c r="F19" s="70">
        <v>0.38</v>
      </c>
      <c r="G19" s="71">
        <v>15</v>
      </c>
    </row>
    <row r="20" spans="2:7" ht="22.5" x14ac:dyDescent="0.25">
      <c r="B20" s="1">
        <v>18</v>
      </c>
      <c r="C20" s="45" t="s">
        <v>77</v>
      </c>
      <c r="D20" s="18" t="s">
        <v>78</v>
      </c>
      <c r="E20" s="2" t="s">
        <v>79</v>
      </c>
      <c r="F20" s="70">
        <v>0.38</v>
      </c>
      <c r="G20" s="71">
        <v>15</v>
      </c>
    </row>
    <row r="21" spans="2:7" ht="22.5" x14ac:dyDescent="0.25">
      <c r="B21" s="1">
        <v>19</v>
      </c>
      <c r="C21" s="45" t="s">
        <v>77</v>
      </c>
      <c r="D21" s="18" t="s">
        <v>80</v>
      </c>
      <c r="E21" s="2" t="s">
        <v>81</v>
      </c>
      <c r="F21" s="70">
        <v>0.38</v>
      </c>
      <c r="G21" s="71">
        <v>15</v>
      </c>
    </row>
    <row r="22" spans="2:7" ht="22.5" x14ac:dyDescent="0.25">
      <c r="B22" s="1">
        <v>20</v>
      </c>
      <c r="C22" s="45" t="s">
        <v>77</v>
      </c>
      <c r="D22" s="18" t="s">
        <v>82</v>
      </c>
      <c r="E22" s="2" t="s">
        <v>83</v>
      </c>
      <c r="F22" s="70">
        <v>0.38</v>
      </c>
      <c r="G22" s="71">
        <v>15</v>
      </c>
    </row>
    <row r="23" spans="2:7" ht="22.5" x14ac:dyDescent="0.25">
      <c r="B23" s="1">
        <v>21</v>
      </c>
      <c r="C23" s="45" t="s">
        <v>77</v>
      </c>
      <c r="D23" s="18" t="s">
        <v>84</v>
      </c>
      <c r="E23" s="2" t="s">
        <v>85</v>
      </c>
      <c r="F23" s="70">
        <v>0.38</v>
      </c>
      <c r="G23" s="71">
        <v>15</v>
      </c>
    </row>
    <row r="24" spans="2:7" ht="22.5" x14ac:dyDescent="0.25">
      <c r="B24" s="1">
        <v>22</v>
      </c>
      <c r="C24" s="45" t="s">
        <v>77</v>
      </c>
      <c r="D24" s="18" t="s">
        <v>86</v>
      </c>
      <c r="E24" s="2" t="s">
        <v>87</v>
      </c>
      <c r="F24" s="70">
        <v>0.38</v>
      </c>
      <c r="G24" s="71">
        <v>15</v>
      </c>
    </row>
    <row r="25" spans="2:7" ht="22.5" x14ac:dyDescent="0.25">
      <c r="B25" s="1">
        <v>23</v>
      </c>
      <c r="C25" s="45" t="s">
        <v>77</v>
      </c>
      <c r="D25" s="18" t="s">
        <v>88</v>
      </c>
      <c r="E25" s="2" t="s">
        <v>89</v>
      </c>
      <c r="F25" s="70">
        <v>0.38</v>
      </c>
      <c r="G25" s="71">
        <v>15</v>
      </c>
    </row>
    <row r="26" spans="2:7" ht="22.5" x14ac:dyDescent="0.25">
      <c r="B26" s="1">
        <v>24</v>
      </c>
      <c r="C26" s="45" t="s">
        <v>77</v>
      </c>
      <c r="D26" s="18" t="s">
        <v>90</v>
      </c>
      <c r="E26" s="2" t="s">
        <v>91</v>
      </c>
      <c r="F26" s="70">
        <v>0.38</v>
      </c>
      <c r="G26" s="71">
        <v>15</v>
      </c>
    </row>
    <row r="27" spans="2:7" ht="22.5" x14ac:dyDescent="0.25">
      <c r="B27" s="1">
        <v>25</v>
      </c>
      <c r="C27" s="45" t="s">
        <v>77</v>
      </c>
      <c r="D27" s="18" t="s">
        <v>92</v>
      </c>
      <c r="E27" s="2" t="s">
        <v>93</v>
      </c>
      <c r="F27" s="70">
        <v>0.38</v>
      </c>
      <c r="G27" s="71">
        <v>15</v>
      </c>
    </row>
    <row r="28" spans="2:7" ht="22.5" x14ac:dyDescent="0.25">
      <c r="B28" s="1">
        <v>26</v>
      </c>
      <c r="C28" s="45" t="s">
        <v>77</v>
      </c>
      <c r="D28" s="18" t="s">
        <v>94</v>
      </c>
      <c r="E28" s="2" t="s">
        <v>95</v>
      </c>
      <c r="F28" s="70">
        <v>0.38</v>
      </c>
      <c r="G28" s="71">
        <v>15</v>
      </c>
    </row>
    <row r="29" spans="2:7" ht="15.75" x14ac:dyDescent="0.25">
      <c r="B29" s="72"/>
      <c r="C29" s="10" t="s">
        <v>7</v>
      </c>
      <c r="D29" s="46"/>
      <c r="E29" s="72"/>
      <c r="F29" s="72"/>
      <c r="G29" s="73">
        <f>SUM(G3:G28)</f>
        <v>436</v>
      </c>
    </row>
    <row r="30" spans="2:7" x14ac:dyDescent="0.25">
      <c r="B30" s="20"/>
      <c r="C30" s="20"/>
      <c r="D30" s="53"/>
      <c r="E30" s="20"/>
      <c r="F30" s="20"/>
      <c r="G30" s="22"/>
    </row>
    <row r="31" spans="2:7" x14ac:dyDescent="0.25">
      <c r="B31" s="20"/>
      <c r="C31" s="47"/>
      <c r="D31" s="48"/>
      <c r="E31" s="20"/>
      <c r="F31" s="20"/>
      <c r="G31" s="20"/>
    </row>
    <row r="32" spans="2:7" x14ac:dyDescent="0.25">
      <c r="B32" s="20"/>
      <c r="C32" s="20" t="s">
        <v>8</v>
      </c>
      <c r="D32" s="53"/>
      <c r="E32" s="20">
        <v>101</v>
      </c>
      <c r="F32" s="20"/>
      <c r="G32" s="22">
        <v>2436</v>
      </c>
    </row>
    <row r="33" spans="2:7" x14ac:dyDescent="0.25">
      <c r="B33" s="20"/>
      <c r="C33" s="47"/>
      <c r="D33" s="48"/>
      <c r="E33" s="20"/>
      <c r="F33" s="20"/>
      <c r="G33" s="20"/>
    </row>
    <row r="34" spans="2:7" x14ac:dyDescent="0.25">
      <c r="B34" s="20"/>
      <c r="C34" s="47"/>
      <c r="D34" s="48"/>
      <c r="E34" s="20"/>
      <c r="F34" s="20"/>
      <c r="G34" s="20"/>
    </row>
    <row r="35" spans="2:7" x14ac:dyDescent="0.25">
      <c r="B35" s="20"/>
      <c r="C35" s="20"/>
      <c r="D35" s="53"/>
      <c r="E35" s="20"/>
      <c r="F35" s="20"/>
      <c r="G35" s="20"/>
    </row>
    <row r="36" spans="2:7" x14ac:dyDescent="0.25">
      <c r="B36" s="66" t="s">
        <v>14</v>
      </c>
      <c r="C36" s="66"/>
      <c r="D36" s="66"/>
      <c r="E36" s="66"/>
      <c r="F36" s="66"/>
      <c r="G36" s="66"/>
    </row>
  </sheetData>
  <mergeCells count="2">
    <mergeCell ref="B1:G1"/>
    <mergeCell ref="B36:G36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1"/>
  <sheetViews>
    <sheetView view="pageBreakPreview" zoomScale="96" zoomScaleNormal="100" zoomScaleSheetLayoutView="96" workbookViewId="0">
      <selection activeCell="E8" sqref="E8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67" t="s">
        <v>96</v>
      </c>
      <c r="C1" s="67"/>
      <c r="D1" s="67"/>
      <c r="E1" s="67"/>
      <c r="F1" s="67"/>
      <c r="G1" s="67"/>
    </row>
    <row r="2" spans="2:7" ht="81.75" customHeight="1" x14ac:dyDescent="0.25">
      <c r="B2" s="11" t="s">
        <v>0</v>
      </c>
      <c r="C2" s="11" t="s">
        <v>1</v>
      </c>
      <c r="D2" s="16" t="s">
        <v>10</v>
      </c>
      <c r="E2" s="11" t="s">
        <v>2</v>
      </c>
      <c r="F2" s="11" t="s">
        <v>3</v>
      </c>
      <c r="G2" s="12" t="s">
        <v>4</v>
      </c>
    </row>
    <row r="3" spans="2:7" x14ac:dyDescent="0.25">
      <c r="B3" s="30"/>
      <c r="C3" s="32"/>
      <c r="D3" s="35"/>
      <c r="E3" s="2"/>
      <c r="F3" s="25"/>
      <c r="G3" s="52"/>
    </row>
    <row r="4" spans="2:7" ht="15.75" x14ac:dyDescent="0.25">
      <c r="B4" s="30"/>
      <c r="C4" s="10" t="s">
        <v>7</v>
      </c>
      <c r="D4" s="42"/>
      <c r="E4" s="19"/>
      <c r="F4" s="28"/>
      <c r="G4" s="28"/>
    </row>
    <row r="7" spans="2:7" x14ac:dyDescent="0.25">
      <c r="C7" s="3" t="s">
        <v>8</v>
      </c>
      <c r="D7" s="44"/>
      <c r="E7" s="3">
        <v>2</v>
      </c>
      <c r="F7" s="3"/>
      <c r="G7" s="6">
        <v>25</v>
      </c>
    </row>
    <row r="11" spans="2:7" x14ac:dyDescent="0.25">
      <c r="B11" s="68" t="s">
        <v>12</v>
      </c>
      <c r="C11" s="68"/>
      <c r="D11" s="68"/>
      <c r="E11" s="68"/>
      <c r="F11" s="68"/>
      <c r="G11" s="68"/>
    </row>
  </sheetData>
  <mergeCells count="2">
    <mergeCell ref="B1:G1"/>
    <mergeCell ref="B11:G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18"/>
  <sheetViews>
    <sheetView view="pageBreakPreview" zoomScale="91" zoomScaleNormal="100" zoomScaleSheetLayoutView="91" workbookViewId="0">
      <selection activeCell="I3" sqref="I3:I6"/>
    </sheetView>
  </sheetViews>
  <sheetFormatPr defaultColWidth="9.140625" defaultRowHeight="15" x14ac:dyDescent="0.25"/>
  <cols>
    <col min="1" max="1" width="9.140625" style="20"/>
    <col min="2" max="2" width="5.140625" style="21" customWidth="1"/>
    <col min="3" max="3" width="34.7109375" style="20" customWidth="1"/>
    <col min="4" max="4" width="12.28515625" style="20" customWidth="1"/>
    <col min="5" max="5" width="24.85546875" style="20" customWidth="1"/>
    <col min="6" max="6" width="13.85546875" style="20" customWidth="1"/>
    <col min="7" max="7" width="14.140625" style="20" customWidth="1"/>
    <col min="8" max="8" width="13.5703125" style="20" customWidth="1"/>
    <col min="9" max="9" width="11.5703125" style="20" customWidth="1"/>
    <col min="10" max="10" width="22.28515625" style="20" customWidth="1"/>
    <col min="11" max="16384" width="9.140625" style="20"/>
  </cols>
  <sheetData>
    <row r="1" spans="2:10" ht="81.75" customHeight="1" x14ac:dyDescent="0.25">
      <c r="B1" s="67" t="s">
        <v>97</v>
      </c>
      <c r="C1" s="67"/>
      <c r="D1" s="67"/>
      <c r="E1" s="67"/>
      <c r="F1" s="67"/>
      <c r="G1" s="67"/>
      <c r="H1" s="67"/>
      <c r="I1" s="67"/>
    </row>
    <row r="2" spans="2:10" ht="55.9" customHeight="1" x14ac:dyDescent="0.25">
      <c r="B2" s="11" t="s">
        <v>0</v>
      </c>
      <c r="C2" s="11" t="s">
        <v>1</v>
      </c>
      <c r="D2" s="11" t="s">
        <v>5</v>
      </c>
      <c r="E2" s="11" t="s">
        <v>2</v>
      </c>
      <c r="F2" s="49" t="s">
        <v>3</v>
      </c>
      <c r="G2" s="49" t="s">
        <v>4</v>
      </c>
      <c r="H2" s="49" t="s">
        <v>6</v>
      </c>
      <c r="I2" s="34" t="s">
        <v>9</v>
      </c>
    </row>
    <row r="3" spans="2:10" ht="22.5" x14ac:dyDescent="0.25">
      <c r="B3" s="74">
        <v>1</v>
      </c>
      <c r="C3" s="1" t="s">
        <v>27</v>
      </c>
      <c r="D3" s="75" t="s">
        <v>98</v>
      </c>
      <c r="E3" s="2" t="s">
        <v>29</v>
      </c>
      <c r="F3" s="32">
        <v>0.38</v>
      </c>
      <c r="G3" s="76">
        <v>150</v>
      </c>
      <c r="H3" s="25">
        <v>0.5</v>
      </c>
      <c r="I3" s="82">
        <v>62787.6</v>
      </c>
      <c r="J3" s="22"/>
    </row>
    <row r="4" spans="2:10" ht="22.5" x14ac:dyDescent="0.25">
      <c r="B4" s="74">
        <v>2</v>
      </c>
      <c r="C4" s="32" t="s">
        <v>20</v>
      </c>
      <c r="D4" s="33" t="s">
        <v>99</v>
      </c>
      <c r="E4" s="24" t="s">
        <v>21</v>
      </c>
      <c r="F4" s="32">
        <v>0.22</v>
      </c>
      <c r="G4" s="76">
        <v>15</v>
      </c>
      <c r="H4" s="77">
        <v>4</v>
      </c>
      <c r="I4" s="83">
        <v>550</v>
      </c>
      <c r="J4" s="22"/>
    </row>
    <row r="5" spans="2:10" x14ac:dyDescent="0.25">
      <c r="B5" s="74">
        <v>3</v>
      </c>
      <c r="C5" s="45" t="s">
        <v>22</v>
      </c>
      <c r="D5" s="35" t="s">
        <v>100</v>
      </c>
      <c r="E5" s="2" t="s">
        <v>17</v>
      </c>
      <c r="F5" s="1">
        <v>0.38</v>
      </c>
      <c r="G5" s="76">
        <v>7</v>
      </c>
      <c r="H5" s="77">
        <v>4</v>
      </c>
      <c r="I5" s="83">
        <v>550</v>
      </c>
    </row>
    <row r="6" spans="2:10" x14ac:dyDescent="0.25">
      <c r="B6" s="74">
        <v>4</v>
      </c>
      <c r="C6" s="1" t="s">
        <v>18</v>
      </c>
      <c r="D6" s="35" t="s">
        <v>101</v>
      </c>
      <c r="E6" s="24" t="s">
        <v>19</v>
      </c>
      <c r="F6" s="32">
        <v>0.38</v>
      </c>
      <c r="G6" s="76">
        <v>30</v>
      </c>
      <c r="H6" s="77">
        <v>4</v>
      </c>
      <c r="I6" s="78">
        <v>12892.91</v>
      </c>
    </row>
    <row r="7" spans="2:10" ht="15.75" x14ac:dyDescent="0.25">
      <c r="B7" s="79"/>
      <c r="C7" s="13" t="s">
        <v>7</v>
      </c>
      <c r="D7" s="60"/>
      <c r="E7" s="60"/>
      <c r="F7" s="60"/>
      <c r="G7" s="80">
        <f>SUM(G3:G6)</f>
        <v>202</v>
      </c>
      <c r="H7" s="60"/>
      <c r="I7" s="81">
        <f>SUM(I3:I6)</f>
        <v>76780.509999999995</v>
      </c>
    </row>
    <row r="8" spans="2:10" ht="20.45" customHeight="1" x14ac:dyDescent="0.25">
      <c r="B8" s="54"/>
      <c r="C8" s="51"/>
      <c r="D8" s="3"/>
      <c r="E8" s="3"/>
      <c r="F8" s="3"/>
      <c r="G8" s="3"/>
      <c r="H8" s="3"/>
      <c r="I8" s="6"/>
    </row>
    <row r="9" spans="2:10" ht="15.75" x14ac:dyDescent="0.25">
      <c r="B9" s="54"/>
      <c r="C9" s="51"/>
      <c r="D9" s="3"/>
      <c r="E9" s="3"/>
      <c r="F9" s="3"/>
      <c r="G9" s="3"/>
      <c r="H9" s="3"/>
      <c r="I9" s="6"/>
    </row>
    <row r="10" spans="2:10" x14ac:dyDescent="0.25">
      <c r="B10" s="9"/>
      <c r="C10" s="3" t="s">
        <v>8</v>
      </c>
      <c r="D10" s="3"/>
      <c r="E10">
        <v>93</v>
      </c>
      <c r="F10"/>
      <c r="G10" s="64">
        <v>1895</v>
      </c>
      <c r="H10"/>
      <c r="I10" s="23"/>
    </row>
    <row r="11" spans="2:10" x14ac:dyDescent="0.25">
      <c r="B11" s="9"/>
      <c r="C11" s="3"/>
      <c r="D11" s="3"/>
      <c r="E11"/>
      <c r="F11"/>
      <c r="G11"/>
      <c r="H11"/>
      <c r="I11" s="23"/>
    </row>
    <row r="12" spans="2:10" x14ac:dyDescent="0.25">
      <c r="B12" s="9"/>
      <c r="C12" s="3"/>
      <c r="D12" s="3"/>
      <c r="E12"/>
      <c r="F12"/>
      <c r="G12"/>
      <c r="H12"/>
      <c r="I12" s="23"/>
    </row>
    <row r="13" spans="2:10" x14ac:dyDescent="0.25">
      <c r="B13" s="54"/>
      <c r="C13" s="3"/>
      <c r="D13" s="3"/>
      <c r="E13" s="3"/>
      <c r="F13" s="3"/>
      <c r="G13" s="3"/>
      <c r="H13" s="3"/>
      <c r="I13" s="6"/>
    </row>
    <row r="14" spans="2:10" x14ac:dyDescent="0.25">
      <c r="B14" s="54"/>
      <c r="C14" s="68" t="s">
        <v>13</v>
      </c>
      <c r="D14" s="68"/>
      <c r="E14" s="68"/>
      <c r="F14" s="68"/>
      <c r="G14" s="68"/>
      <c r="H14" s="68"/>
      <c r="I14" s="68"/>
    </row>
    <row r="15" spans="2:10" x14ac:dyDescent="0.25">
      <c r="B15" s="44"/>
      <c r="C15" s="3"/>
      <c r="D15" s="3"/>
      <c r="E15" s="3"/>
      <c r="F15" s="3"/>
      <c r="G15" s="3"/>
      <c r="H15" s="3"/>
      <c r="I15" s="6"/>
    </row>
    <row r="16" spans="2:10" x14ac:dyDescent="0.25">
      <c r="B16" s="44"/>
      <c r="C16" s="3"/>
      <c r="D16" s="3"/>
      <c r="E16" s="3"/>
      <c r="F16" s="3"/>
      <c r="G16" s="3"/>
      <c r="H16" s="3"/>
      <c r="I16" s="6"/>
    </row>
    <row r="17" spans="2:9" x14ac:dyDescent="0.25">
      <c r="B17" s="44"/>
      <c r="C17" s="3"/>
      <c r="D17" s="3"/>
      <c r="E17" s="3"/>
      <c r="F17" s="3"/>
      <c r="G17" s="3"/>
      <c r="H17" s="3"/>
      <c r="I17" s="6"/>
    </row>
    <row r="18" spans="2:9" x14ac:dyDescent="0.25">
      <c r="B18" s="44"/>
      <c r="C18" s="3"/>
      <c r="D18" s="3"/>
      <c r="E18" s="3"/>
      <c r="F18" s="3"/>
      <c r="G18" s="3"/>
      <c r="H18" s="3"/>
      <c r="I18" s="6"/>
    </row>
  </sheetData>
  <mergeCells count="2">
    <mergeCell ref="B1:I1"/>
    <mergeCell ref="C14:I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1"/>
  <sheetViews>
    <sheetView view="pageBreakPreview" zoomScale="91" zoomScaleNormal="100" zoomScaleSheetLayoutView="91" workbookViewId="0">
      <selection activeCell="E5" sqref="E5"/>
    </sheetView>
  </sheetViews>
  <sheetFormatPr defaultColWidth="9.140625" defaultRowHeight="15" x14ac:dyDescent="0.25"/>
  <cols>
    <col min="1" max="1" width="9.140625" style="3"/>
    <col min="2" max="2" width="5.140625" style="8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69" t="s">
        <v>102</v>
      </c>
      <c r="C1" s="69"/>
      <c r="D1" s="69"/>
      <c r="E1" s="69"/>
      <c r="F1" s="69"/>
      <c r="G1" s="69"/>
      <c r="H1" s="69"/>
    </row>
    <row r="2" spans="2:9" ht="47.25" x14ac:dyDescent="0.25">
      <c r="B2" s="11" t="s">
        <v>0</v>
      </c>
      <c r="C2" s="11" t="s">
        <v>1</v>
      </c>
      <c r="D2" s="11" t="s">
        <v>5</v>
      </c>
      <c r="E2" s="11" t="s">
        <v>2</v>
      </c>
      <c r="F2" s="11" t="s">
        <v>3</v>
      </c>
      <c r="G2" s="12" t="s">
        <v>4</v>
      </c>
      <c r="H2" s="12" t="s">
        <v>9</v>
      </c>
    </row>
    <row r="3" spans="2:9" x14ac:dyDescent="0.25">
      <c r="B3" s="36"/>
      <c r="C3" s="30"/>
      <c r="D3" s="40"/>
      <c r="E3" s="31"/>
      <c r="F3" s="28"/>
      <c r="G3" s="28"/>
      <c r="H3" s="37"/>
      <c r="I3" s="6"/>
    </row>
    <row r="4" spans="2:9" ht="15.75" x14ac:dyDescent="0.25">
      <c r="B4" s="35"/>
      <c r="C4" s="13" t="s">
        <v>7</v>
      </c>
      <c r="D4" s="28"/>
      <c r="E4" s="28"/>
      <c r="F4" s="28"/>
      <c r="G4" s="28"/>
      <c r="H4" s="43">
        <f>SUM(H3:H3)</f>
        <v>0</v>
      </c>
    </row>
    <row r="5" spans="2:9" x14ac:dyDescent="0.25">
      <c r="B5" s="38"/>
    </row>
    <row r="6" spans="2:9" x14ac:dyDescent="0.25">
      <c r="B6" s="38"/>
    </row>
    <row r="7" spans="2:9" x14ac:dyDescent="0.25">
      <c r="B7" s="9"/>
      <c r="C7" s="5" t="s">
        <v>8</v>
      </c>
      <c r="D7" s="5"/>
      <c r="E7" s="4">
        <v>0</v>
      </c>
      <c r="F7"/>
      <c r="G7"/>
      <c r="H7"/>
    </row>
    <row r="8" spans="2:9" x14ac:dyDescent="0.25">
      <c r="B8" s="9"/>
      <c r="C8" s="5"/>
      <c r="D8" s="5"/>
      <c r="E8" s="4"/>
      <c r="F8"/>
      <c r="G8"/>
      <c r="H8"/>
    </row>
    <row r="9" spans="2:9" x14ac:dyDescent="0.25">
      <c r="B9" s="38"/>
    </row>
    <row r="10" spans="2:9" x14ac:dyDescent="0.25">
      <c r="B10" s="38"/>
    </row>
    <row r="11" spans="2:9" x14ac:dyDescent="0.25">
      <c r="B11" s="38"/>
      <c r="C11" s="68" t="s">
        <v>13</v>
      </c>
      <c r="D11" s="68"/>
      <c r="E11" s="68"/>
      <c r="F11" s="68"/>
      <c r="G11" s="68"/>
      <c r="H11" s="68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6"/>
  <sheetViews>
    <sheetView tabSelected="1" view="pageBreakPreview" zoomScaleNormal="100" zoomScaleSheetLayoutView="100" workbookViewId="0">
      <selection activeCell="I4" sqref="I4"/>
    </sheetView>
  </sheetViews>
  <sheetFormatPr defaultColWidth="9.140625" defaultRowHeight="15" x14ac:dyDescent="0.25"/>
  <cols>
    <col min="1" max="1" width="9.140625" style="20"/>
    <col min="2" max="2" width="5.140625" style="21" customWidth="1"/>
    <col min="3" max="3" width="31.7109375" style="20" customWidth="1"/>
    <col min="4" max="4" width="12.140625" style="20" customWidth="1"/>
    <col min="5" max="5" width="16.140625" style="20" customWidth="1"/>
    <col min="6" max="6" width="22.85546875" style="20" customWidth="1"/>
    <col min="7" max="7" width="20.42578125" style="20" customWidth="1"/>
    <col min="8" max="8" width="16.28515625" style="20" customWidth="1"/>
    <col min="9" max="9" width="15.28515625" style="20" customWidth="1"/>
    <col min="10" max="10" width="10.28515625" style="20" bestFit="1" customWidth="1"/>
    <col min="11" max="16384" width="9.140625" style="20"/>
  </cols>
  <sheetData>
    <row r="1" spans="1:9" ht="83.25" customHeight="1" x14ac:dyDescent="0.25">
      <c r="B1" s="67" t="s">
        <v>103</v>
      </c>
      <c r="C1" s="67"/>
      <c r="D1" s="67"/>
      <c r="E1" s="67"/>
      <c r="F1" s="67"/>
      <c r="G1" s="67"/>
      <c r="H1" s="67"/>
      <c r="I1" s="67"/>
    </row>
    <row r="2" spans="1:9" ht="47.25" x14ac:dyDescent="0.25">
      <c r="B2" s="11" t="s">
        <v>0</v>
      </c>
      <c r="C2" s="11" t="s">
        <v>1</v>
      </c>
      <c r="D2" s="11" t="s">
        <v>15</v>
      </c>
      <c r="E2" s="11" t="s">
        <v>11</v>
      </c>
      <c r="F2" s="11" t="s">
        <v>2</v>
      </c>
      <c r="G2" s="11" t="s">
        <v>3</v>
      </c>
      <c r="H2" s="12" t="s">
        <v>16</v>
      </c>
      <c r="I2" s="12" t="s">
        <v>9</v>
      </c>
    </row>
    <row r="3" spans="1:9" x14ac:dyDescent="0.25">
      <c r="B3" s="74">
        <v>1</v>
      </c>
      <c r="C3" s="55" t="s">
        <v>104</v>
      </c>
      <c r="D3" s="26" t="s">
        <v>105</v>
      </c>
      <c r="E3" s="27">
        <v>43943</v>
      </c>
      <c r="F3" s="84" t="s">
        <v>106</v>
      </c>
      <c r="G3" s="39">
        <v>10</v>
      </c>
      <c r="H3" s="59">
        <v>400</v>
      </c>
      <c r="I3" s="85">
        <v>156705.60000000001</v>
      </c>
    </row>
    <row r="4" spans="1:9" x14ac:dyDescent="0.25">
      <c r="A4" s="15"/>
      <c r="B4" s="74">
        <v>2</v>
      </c>
      <c r="C4" s="28" t="s">
        <v>23</v>
      </c>
      <c r="D4" s="35" t="s">
        <v>24</v>
      </c>
      <c r="E4" s="29">
        <v>43943</v>
      </c>
      <c r="F4" s="31" t="s">
        <v>25</v>
      </c>
      <c r="G4" s="57">
        <v>0.38</v>
      </c>
      <c r="H4" s="62">
        <v>15</v>
      </c>
      <c r="I4" s="58">
        <v>550</v>
      </c>
    </row>
    <row r="5" spans="1:9" x14ac:dyDescent="0.25">
      <c r="B5" s="86">
        <v>3</v>
      </c>
      <c r="C5" s="7" t="s">
        <v>107</v>
      </c>
      <c r="D5" s="18" t="s">
        <v>108</v>
      </c>
      <c r="E5" s="29">
        <v>43943</v>
      </c>
      <c r="F5" s="2" t="s">
        <v>109</v>
      </c>
      <c r="G5" s="56">
        <v>0.38</v>
      </c>
      <c r="H5" s="87">
        <v>15</v>
      </c>
      <c r="I5" s="88">
        <v>550</v>
      </c>
    </row>
    <row r="6" spans="1:9" x14ac:dyDescent="0.25">
      <c r="B6" s="74">
        <v>4</v>
      </c>
      <c r="C6" s="45" t="s">
        <v>22</v>
      </c>
      <c r="D6" s="35" t="s">
        <v>100</v>
      </c>
      <c r="E6" s="41">
        <v>43949</v>
      </c>
      <c r="F6" s="2" t="s">
        <v>17</v>
      </c>
      <c r="G6" s="1">
        <v>0.38</v>
      </c>
      <c r="H6" s="39">
        <v>7</v>
      </c>
      <c r="I6" s="61">
        <v>550</v>
      </c>
    </row>
    <row r="7" spans="1:9" ht="22.5" x14ac:dyDescent="0.25">
      <c r="B7" s="74">
        <v>5</v>
      </c>
      <c r="C7" s="1" t="s">
        <v>27</v>
      </c>
      <c r="D7" s="75" t="s">
        <v>98</v>
      </c>
      <c r="E7" s="41">
        <v>43938</v>
      </c>
      <c r="F7" s="2" t="s">
        <v>29</v>
      </c>
      <c r="G7" s="1">
        <v>0.38</v>
      </c>
      <c r="H7" s="39">
        <v>150</v>
      </c>
      <c r="I7" s="63">
        <v>62787.6</v>
      </c>
    </row>
    <row r="8" spans="1:9" ht="15.75" x14ac:dyDescent="0.25">
      <c r="B8" s="60"/>
      <c r="C8" s="13" t="s">
        <v>7</v>
      </c>
      <c r="D8" s="60"/>
      <c r="E8" s="60"/>
      <c r="F8" s="60"/>
      <c r="G8" s="60"/>
      <c r="H8" s="50">
        <f>SUM(H3:H7)</f>
        <v>587</v>
      </c>
      <c r="I8" s="89">
        <f>SUM(I3:I7)</f>
        <v>221143.2</v>
      </c>
    </row>
    <row r="9" spans="1:9" ht="22.9" customHeight="1" x14ac:dyDescent="0.25">
      <c r="B9" s="3"/>
      <c r="C9" s="3"/>
      <c r="D9" s="3"/>
      <c r="E9" s="3"/>
      <c r="F9" s="3"/>
      <c r="G9" s="3"/>
      <c r="H9" s="54"/>
      <c r="I9" s="3"/>
    </row>
    <row r="10" spans="1:9" x14ac:dyDescent="0.25">
      <c r="B10"/>
      <c r="C10" s="3" t="s">
        <v>8</v>
      </c>
      <c r="D10" s="3"/>
      <c r="E10">
        <v>135</v>
      </c>
      <c r="F10"/>
      <c r="G10"/>
      <c r="H10" s="64">
        <v>3020</v>
      </c>
      <c r="I10" s="64"/>
    </row>
    <row r="11" spans="1:9" x14ac:dyDescent="0.25">
      <c r="B11"/>
      <c r="C11" s="3"/>
      <c r="D11" s="3"/>
      <c r="E11"/>
      <c r="F11"/>
      <c r="G11"/>
      <c r="H11" s="9"/>
      <c r="I11"/>
    </row>
    <row r="12" spans="1:9" x14ac:dyDescent="0.25">
      <c r="B12" s="3"/>
      <c r="C12" s="3"/>
      <c r="D12" s="3"/>
      <c r="E12" s="3"/>
      <c r="F12" s="3"/>
      <c r="G12" s="3"/>
      <c r="H12" s="54"/>
      <c r="I12" s="3"/>
    </row>
    <row r="13" spans="1:9" x14ac:dyDescent="0.25">
      <c r="B13" s="3"/>
      <c r="C13" s="68" t="s">
        <v>13</v>
      </c>
      <c r="D13" s="68"/>
      <c r="E13" s="68"/>
      <c r="F13" s="68"/>
      <c r="G13" s="68"/>
      <c r="H13" s="68"/>
      <c r="I13" s="3"/>
    </row>
    <row r="14" spans="1:9" x14ac:dyDescent="0.25">
      <c r="B14" s="3"/>
      <c r="C14" s="3"/>
      <c r="D14" s="3"/>
      <c r="E14" s="3"/>
      <c r="F14" s="3"/>
      <c r="G14" s="3"/>
      <c r="H14" s="38"/>
      <c r="I14" s="3"/>
    </row>
    <row r="15" spans="1:9" x14ac:dyDescent="0.25">
      <c r="B15" s="3"/>
      <c r="C15" s="3"/>
      <c r="D15" s="3"/>
      <c r="E15" s="3"/>
      <c r="F15" s="3"/>
      <c r="G15" s="3"/>
      <c r="H15" s="38"/>
      <c r="I15" s="3"/>
    </row>
    <row r="16" spans="1:9" x14ac:dyDescent="0.25">
      <c r="B16" s="3"/>
      <c r="C16" s="3"/>
      <c r="D16" s="3"/>
      <c r="E16" s="3"/>
      <c r="F16" s="3"/>
      <c r="G16" s="3"/>
      <c r="H16" s="38"/>
      <c r="I16" s="3"/>
    </row>
  </sheetData>
  <mergeCells count="2">
    <mergeCell ref="B1:I1"/>
    <mergeCell ref="C13:H13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2020-05-07T08:38:33Z</dcterms:modified>
</cp:coreProperties>
</file>