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6" windowHeight="7152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присоед-я'!$B$1:$I$41</definedName>
    <definedName name="_xlnm.Print_Area" localSheetId="2">договора!$B$1:$I$91</definedName>
    <definedName name="_xlnm.Print_Area" localSheetId="3">'договора растор'!$B$1:$H$12</definedName>
    <definedName name="_xlnm.Print_Area" localSheetId="0">заявки!$B$1:$G$86</definedName>
    <definedName name="_xlnm.Print_Area" localSheetId="1">'заявки аннулир'!$B$1:$G$10</definedName>
  </definedNames>
  <calcPr calcId="145621"/>
</workbook>
</file>

<file path=xl/calcChain.xml><?xml version="1.0" encoding="utf-8"?>
<calcChain xmlns="http://schemas.openxmlformats.org/spreadsheetml/2006/main">
  <c r="I36" i="6" l="1"/>
  <c r="H36" i="6"/>
  <c r="I84" i="4"/>
  <c r="G79" i="1"/>
  <c r="G4" i="5" l="1"/>
  <c r="H5" i="7" l="1"/>
</calcChain>
</file>

<file path=xl/comments1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13/12 забрали на подпись
27/12 звонила</t>
        </r>
      </text>
    </comment>
  </commentList>
</comments>
</file>

<file path=xl/sharedStrings.xml><?xml version="1.0" encoding="utf-8"?>
<sst xmlns="http://schemas.openxmlformats.org/spreadsheetml/2006/main" count="625" uniqueCount="438">
  <si>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</si>
  <si>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</si>
  <si>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</si>
  <si>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</si>
  <si>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</si>
  <si>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</si>
  <si>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</si>
  <si>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</si>
  <si>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</si>
  <si>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</si>
  <si>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</si>
  <si>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</si>
  <si>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</si>
  <si>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</si>
  <si>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</si>
  <si>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</si>
  <si>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</si>
  <si>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</si>
  <si>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ПАО "МТС"</t>
  </si>
  <si>
    <t>Устинова Юлия Александровна</t>
  </si>
  <si>
    <t>п. Элита, ул. Добрая, д. 12</t>
  </si>
  <si>
    <t>Нагорный Алексей Сергеевич</t>
  </si>
  <si>
    <t>Сухотина Татьяна Александровна</t>
  </si>
  <si>
    <t>Лубнина Татьяна Юрьевна</t>
  </si>
  <si>
    <t>Михайленко Галина Владимировна</t>
  </si>
  <si>
    <t>п. Элита, ул. Сибирский тракт, 2</t>
  </si>
  <si>
    <t>Титюшкин Владимир Андреевич</t>
  </si>
  <si>
    <t>Младенцев Вячеслав Анатольевич</t>
  </si>
  <si>
    <t>Саенко Дмитрий Валериевич</t>
  </si>
  <si>
    <t>Усольцева Наталия Борисовна</t>
  </si>
  <si>
    <t>п. Кедровый, мкр. Южный, №131/1</t>
  </si>
  <si>
    <t>Болтунов Максим Анатольевич</t>
  </si>
  <si>
    <t>п. Элита, ул. Видная, 14</t>
  </si>
  <si>
    <t>Сабанин Владимир Александрович</t>
  </si>
  <si>
    <t>п. Элита, ул. Ключевая, 9</t>
  </si>
  <si>
    <t>Горина Юлия Петровна</t>
  </si>
  <si>
    <t>п. Элита, ул. Ключевая, 25</t>
  </si>
  <si>
    <t>Луценко Мария Васильевна</t>
  </si>
  <si>
    <t>г. Назарово, ул. Гуськова, 1-1</t>
  </si>
  <si>
    <t>7-М/2019</t>
  </si>
  <si>
    <t>п. Малиновка, квартал  1, д. 4</t>
  </si>
  <si>
    <t>19-Дз/2019</t>
  </si>
  <si>
    <t>с. Дзержинское, ул. Надежды, 43 "А"</t>
  </si>
  <si>
    <t>Визнер Дарья Викторовна</t>
  </si>
  <si>
    <t>6-Э/2019</t>
  </si>
  <si>
    <t>п. Элита, ул. Видная, д. 4/2</t>
  </si>
  <si>
    <t>Гриценко Раиса Васильевна</t>
  </si>
  <si>
    <t>20-Э/2019</t>
  </si>
  <si>
    <t>п. Элита, пер.Ореховый, д. 6</t>
  </si>
  <si>
    <t>Козяева Александра Григорьевна</t>
  </si>
  <si>
    <t>3-264</t>
  </si>
  <si>
    <t>п. Элита, ул. Тихая, 7</t>
  </si>
  <si>
    <t>Белобородова Валентина Егоровна</t>
  </si>
  <si>
    <t>3-265</t>
  </si>
  <si>
    <t>п. Элита, ул. Тихая, 15</t>
  </si>
  <si>
    <t>Шестопалова Нина Евгеньевна</t>
  </si>
  <si>
    <t>3-266</t>
  </si>
  <si>
    <t>п. Элита, пер. Ореховый, 2</t>
  </si>
  <si>
    <t>3-267</t>
  </si>
  <si>
    <t>п. Элита, пер. Ореховый, 4</t>
  </si>
  <si>
    <t>Корчуганова Юлия Сергеевна</t>
  </si>
  <si>
    <t>3-268</t>
  </si>
  <si>
    <t>п. Элита, ул. Отрадная, 1</t>
  </si>
  <si>
    <t>Слабодюков Евгений Германович</t>
  </si>
  <si>
    <t>3-269</t>
  </si>
  <si>
    <t>п. Элита, пер. Медовый, 3</t>
  </si>
  <si>
    <t>Ермакова Светлана Евгеньевна</t>
  </si>
  <si>
    <t>3-270</t>
  </si>
  <si>
    <t>п. Элита, ул. Уютная, д. 7</t>
  </si>
  <si>
    <t>Щербакова Елена Станиславовна</t>
  </si>
  <si>
    <t>3-271</t>
  </si>
  <si>
    <t>п. Элита, ул. Тихая, 13</t>
  </si>
  <si>
    <t>Смирнов Юрий Владимирович</t>
  </si>
  <si>
    <t>3-272</t>
  </si>
  <si>
    <t>п. Элита, ул. Дивная, 12</t>
  </si>
  <si>
    <t>Крупина Вера Михайловна</t>
  </si>
  <si>
    <t>3-273</t>
  </si>
  <si>
    <t>п. Элита, ул. Тихая, 25</t>
  </si>
  <si>
    <t>Заболуев Олег Николаевич</t>
  </si>
  <si>
    <t>3-274</t>
  </si>
  <si>
    <t>п. Элита, ул. Ключевая, 12</t>
  </si>
  <si>
    <t>Тарасов Андрей Геннадьевич</t>
  </si>
  <si>
    <t>3-275</t>
  </si>
  <si>
    <t>п. Элита, ул. Видная, д. 27</t>
  </si>
  <si>
    <t>Шарапов Дмитрий Анатольевич</t>
  </si>
  <si>
    <t>3-276</t>
  </si>
  <si>
    <t>п. Элита, ул. Отрадная, 11</t>
  </si>
  <si>
    <t>Сулейманов Ренад Намазович</t>
  </si>
  <si>
    <t>3-277</t>
  </si>
  <si>
    <t>ТСН Шарье, ул. Раздольная, 13</t>
  </si>
  <si>
    <t>3-278</t>
  </si>
  <si>
    <t>ТСН Шарье, ул. Раздольная, 14</t>
  </si>
  <si>
    <t>3-279</t>
  </si>
  <si>
    <t>ТСН Шарье, ул. Раздольная, 15</t>
  </si>
  <si>
    <t>3-280</t>
  </si>
  <si>
    <t>ТСН Шарье, ул. Раздольная, 16</t>
  </si>
  <si>
    <t>3-281</t>
  </si>
  <si>
    <t>ТСН Шарье, ул. Раздольная, 17</t>
  </si>
  <si>
    <t>3-282</t>
  </si>
  <si>
    <t>ТСН Шарье, ул. Раздольная, 18</t>
  </si>
  <si>
    <t>3-283</t>
  </si>
  <si>
    <t>ТСН Шарье, ул. Раздольная, 19</t>
  </si>
  <si>
    <t>Сорокин Иван Александрович</t>
  </si>
  <si>
    <t>3-284</t>
  </si>
  <si>
    <t>с. Дзержинское, ул. Мира, 5 А</t>
  </si>
  <si>
    <t>Слесарев Олег Александрович</t>
  </si>
  <si>
    <t>3-285</t>
  </si>
  <si>
    <t>с. Дзержинское, ул. Кирова, 82</t>
  </si>
  <si>
    <t>Афанасьев Дмитрий Викторович</t>
  </si>
  <si>
    <t>3-286</t>
  </si>
  <si>
    <t>с. Дзержинское, ул. Красноармейская, д. 106</t>
  </si>
  <si>
    <t>Грушевский Роман Владимирович</t>
  </si>
  <si>
    <t>3-287</t>
  </si>
  <si>
    <t>с. Дзержинское, ул. Комарова, д. 4, кв. 2</t>
  </si>
  <si>
    <t>Какорина Дарья  Степановна</t>
  </si>
  <si>
    <t>3-288</t>
  </si>
  <si>
    <t>п. Элита, ул. Цветоной бульвар, 3</t>
  </si>
  <si>
    <t>Соломина Татьяна Александровна</t>
  </si>
  <si>
    <t>3-289</t>
  </si>
  <si>
    <t>п. Элита, пер, Медовый, 11</t>
  </si>
  <si>
    <t>Шмакова Светлана Александровна</t>
  </si>
  <si>
    <t>3-290</t>
  </si>
  <si>
    <t>п. Элита, ул. Приозерная, 1</t>
  </si>
  <si>
    <t>Лукоткин Сергей Викторович</t>
  </si>
  <si>
    <t>3-291</t>
  </si>
  <si>
    <t>п. Элита, ул. Уютная, д. 2</t>
  </si>
  <si>
    <t>Малышенко Татьяна Владимировна</t>
  </si>
  <si>
    <t>3-292</t>
  </si>
  <si>
    <t>п. Элита, ул. Ключевая, 3</t>
  </si>
  <si>
    <t>Рудаков Вадим Николаевич</t>
  </si>
  <si>
    <t>3-293</t>
  </si>
  <si>
    <t>п. Элита, ул. Добрая, 5</t>
  </si>
  <si>
    <t>Максымив Светлана Аркадьевна</t>
  </si>
  <si>
    <t>3-294</t>
  </si>
  <si>
    <t>п. Элита, ул. Отрадная, д. 12</t>
  </si>
  <si>
    <t>Варнакова Елена Александровна</t>
  </si>
  <si>
    <t>3-295</t>
  </si>
  <si>
    <t>п. Элита, ул. Ключевая, 39</t>
  </si>
  <si>
    <t>Булда Андрей Викторович</t>
  </si>
  <si>
    <t>3-296</t>
  </si>
  <si>
    <t>п. Элита, пер. Медовый, 6</t>
  </si>
  <si>
    <t>Смоленскене Ольга Владимировна</t>
  </si>
  <si>
    <t>3-297</t>
  </si>
  <si>
    <t>с. Солонцы, ул. Каминная, 7</t>
  </si>
  <si>
    <t>Цыбульская Наталья Владимировна</t>
  </si>
  <si>
    <t>3-298</t>
  </si>
  <si>
    <t>п. Элита, ул. Отрадная, 8</t>
  </si>
  <si>
    <t>Витковская Юлия Александровна</t>
  </si>
  <si>
    <t>3-299</t>
  </si>
  <si>
    <t>п. Элита, ул. Светлая, 1</t>
  </si>
  <si>
    <t>Таращанский Михаил Витальевич</t>
  </si>
  <si>
    <t>3-300</t>
  </si>
  <si>
    <t>п. Элита, ул. Приозерная, 13</t>
  </si>
  <si>
    <t>Зайцев Владимир Иванович</t>
  </si>
  <si>
    <t>3-301</t>
  </si>
  <si>
    <t>с. Дзержинское, ул. Энергетиков, д. 9, кв. 2</t>
  </si>
  <si>
    <t>Дворкин Максим Владимирович</t>
  </si>
  <si>
    <t>3-302</t>
  </si>
  <si>
    <t>п. Элита, ул. Дивная,3</t>
  </si>
  <si>
    <t>Сепач Наталья Владимировна</t>
  </si>
  <si>
    <t>3-303</t>
  </si>
  <si>
    <t>п. Элита, ул. Ключевая, 41</t>
  </si>
  <si>
    <t>Журбенко Елена Анатольевна</t>
  </si>
  <si>
    <t>3-304</t>
  </si>
  <si>
    <t>п. Элита, пер. Грибной, 10</t>
  </si>
  <si>
    <t>Лазуточкин Василий Александрович</t>
  </si>
  <si>
    <t>3-305</t>
  </si>
  <si>
    <t>п. Элита, ул. Ключевая, 2</t>
  </si>
  <si>
    <t>Чепков Андрей Николаевич</t>
  </si>
  <si>
    <t>3-305/1</t>
  </si>
  <si>
    <t>п. Элита, ул. Ключевая, 35</t>
  </si>
  <si>
    <t>Золотарева Наталья Николаевна</t>
  </si>
  <si>
    <t>3-306</t>
  </si>
  <si>
    <t>п. Элита, ул. Ключевая, 33</t>
  </si>
  <si>
    <t>Бурдин Игорь Сергеевич</t>
  </si>
  <si>
    <t>3-307</t>
  </si>
  <si>
    <t>п. Элита, пер. Ореховый, 12</t>
  </si>
  <si>
    <t>Иванов Александр Александрович</t>
  </si>
  <si>
    <t>3-308</t>
  </si>
  <si>
    <t>Федотов Олег  Эдуардович</t>
  </si>
  <si>
    <t>3-309</t>
  </si>
  <si>
    <t>п. Элита, ул. Ключевая, 24</t>
  </si>
  <si>
    <t>Тарасюк Сергей Александрович</t>
  </si>
  <si>
    <t>3-310</t>
  </si>
  <si>
    <t>п. Элита, ул.</t>
  </si>
  <si>
    <t>Меркушкина Галина Александровна</t>
  </si>
  <si>
    <t>3-311</t>
  </si>
  <si>
    <t>п. Элита, ул. Приозерная, 6</t>
  </si>
  <si>
    <t>Стецевич Сергей Олегович</t>
  </si>
  <si>
    <t>3-312</t>
  </si>
  <si>
    <t>п. Элита, ул. Видная, д. 12</t>
  </si>
  <si>
    <t>Михайленко Олег Анатольевич</t>
  </si>
  <si>
    <t>3-313</t>
  </si>
  <si>
    <t>п. Элита, ул. Цветной бульвар, 2</t>
  </si>
  <si>
    <t>Синицкая Ольга Александровна</t>
  </si>
  <si>
    <t>3-314</t>
  </si>
  <si>
    <t>п. Элита, ул. Тихая, 1а</t>
  </si>
  <si>
    <t>Семенова Марина Александровна</t>
  </si>
  <si>
    <t>3-315</t>
  </si>
  <si>
    <t>п. Элита, пер. Грибной, 4</t>
  </si>
  <si>
    <t>Новиков Александр Александрович</t>
  </si>
  <si>
    <t>3-316</t>
  </si>
  <si>
    <t>п. Элита, ул. Ключевая, 17</t>
  </si>
  <si>
    <t>Захаров Сергей Александрович</t>
  </si>
  <si>
    <t>3-317</t>
  </si>
  <si>
    <t>п. Элита, ул. Отрадная, 10</t>
  </si>
  <si>
    <t>Попов Денис Александрович</t>
  </si>
  <si>
    <t>3-318</t>
  </si>
  <si>
    <t>п. Элита, ул. Ключевая, 8</t>
  </si>
  <si>
    <t>Гневашева Зоя Григорьевна</t>
  </si>
  <si>
    <t>3-319</t>
  </si>
  <si>
    <t>п. Элита, ул. Ключевая, 31</t>
  </si>
  <si>
    <t>Матанин Артем Романович</t>
  </si>
  <si>
    <t>3-320</t>
  </si>
  <si>
    <t>п. Солонцы, ул. Парковая,12</t>
  </si>
  <si>
    <t>Степанов Сергей Григорьевич</t>
  </si>
  <si>
    <t>3-321</t>
  </si>
  <si>
    <t>п. Элита, ул. Ключевая, 21</t>
  </si>
  <si>
    <t>Дмитриев Сергей Леонидович</t>
  </si>
  <si>
    <t>3-322</t>
  </si>
  <si>
    <t>п. Элита, ул. Цветной бульвар, 5</t>
  </si>
  <si>
    <t>Скударнов Сергей Егорович</t>
  </si>
  <si>
    <t>3-323</t>
  </si>
  <si>
    <t>п. Элита, ул. Ключевая, 1</t>
  </si>
  <si>
    <t>Спольник Тамара Александровна</t>
  </si>
  <si>
    <t>3-324</t>
  </si>
  <si>
    <t>п. Элита, пер. Ореховый, 8</t>
  </si>
  <si>
    <t>Адарич Владимир Александрович</t>
  </si>
  <si>
    <t>3-325</t>
  </si>
  <si>
    <t>п. Элита, пер. Ореховый, 10</t>
  </si>
  <si>
    <t>Соркин Святослав Анатольевич</t>
  </si>
  <si>
    <t>3-326</t>
  </si>
  <si>
    <t>п. Элита, ул. Видная, 17</t>
  </si>
  <si>
    <t>Патюкова Татьяна Степановна</t>
  </si>
  <si>
    <t>3-327</t>
  </si>
  <si>
    <t>п. Элита, ул. Ключевая, 27</t>
  </si>
  <si>
    <t>Борыш Виктор Владимирович</t>
  </si>
  <si>
    <t>3-328</t>
  </si>
  <si>
    <t>п. Элита, ул. Уютная, 19</t>
  </si>
  <si>
    <t>Шумейко Павел Гельмутович</t>
  </si>
  <si>
    <t>3-329</t>
  </si>
  <si>
    <t>п. Элита, ул. Видная, 17/1</t>
  </si>
  <si>
    <t>Одежкина Виктория Валентиновна</t>
  </si>
  <si>
    <t>3-330</t>
  </si>
  <si>
    <t>п. Элита, ул. Уютная, 23</t>
  </si>
  <si>
    <t>Веселин Александр Александрович</t>
  </si>
  <si>
    <t>3-331</t>
  </si>
  <si>
    <t>п. Элита, ул. Приозерная, 9</t>
  </si>
  <si>
    <t>Козырь Юрий Петрович</t>
  </si>
  <si>
    <t>3-332</t>
  </si>
  <si>
    <t>п. Элита, ул. Ключевая, 26</t>
  </si>
  <si>
    <t>Биткина Ирина Федоровна</t>
  </si>
  <si>
    <t>3-333</t>
  </si>
  <si>
    <t>п. Элита, ул. Добрая, 8</t>
  </si>
  <si>
    <t>Фурцева Светлана Эдуардовна</t>
  </si>
  <si>
    <t>3-334</t>
  </si>
  <si>
    <t>п. Элита, ул. Ключевая, 10</t>
  </si>
  <si>
    <t>Каргаполов-Рупп Павел Петрович</t>
  </si>
  <si>
    <t>3-335</t>
  </si>
  <si>
    <t>п. Элита, ул. Отрадная, 2</t>
  </si>
  <si>
    <t>Ниткин Александр Викторович</t>
  </si>
  <si>
    <t>3-336</t>
  </si>
  <si>
    <t>п. Элита, ул. Видная, 2</t>
  </si>
  <si>
    <t>3-337</t>
  </si>
  <si>
    <t>п. Элита, пер. Ореховый, 1</t>
  </si>
  <si>
    <t>Самцова Антонина Александровна</t>
  </si>
  <si>
    <t>3-338</t>
  </si>
  <si>
    <t>п. Элита, ул. Светлая, 29</t>
  </si>
  <si>
    <t>РЕЕСТР
аннулированных заявок на технологическое присоединение
к электрическим сетям по ООО ЭСК "Энергия за декабрь 2019 года</t>
  </si>
  <si>
    <t>16-Н/2019</t>
  </si>
  <si>
    <t>22-Дз/2019</t>
  </si>
  <si>
    <t>21-Дз/2019</t>
  </si>
  <si>
    <t>24-Дз/2019</t>
  </si>
  <si>
    <t>20-Дз/2019</t>
  </si>
  <si>
    <t>23-Дз/2019</t>
  </si>
  <si>
    <t>Белоусов Геннадий Борисович</t>
  </si>
  <si>
    <t>14-К/2019</t>
  </si>
  <si>
    <t>п. Кедровый, мкр. Южный, уч. №158</t>
  </si>
  <si>
    <t>Ликсонов Игорь Эрнстович</t>
  </si>
  <si>
    <t>15-К/2019</t>
  </si>
  <si>
    <t>п. Кедровый, мкр. Южный, уч. №107</t>
  </si>
  <si>
    <t>Ермолаев Алексей Васильевич</t>
  </si>
  <si>
    <t>16-К/2019</t>
  </si>
  <si>
    <t>п. Кедровый, мкр. Южный, уч. №93</t>
  </si>
  <si>
    <t>Еремин Степан Петрович</t>
  </si>
  <si>
    <t>17-К/2019</t>
  </si>
  <si>
    <t>п. Кедровый, мкр. Южный, уч. №102</t>
  </si>
  <si>
    <t>Берлад Владимир Георгиевич</t>
  </si>
  <si>
    <t>18-К/2019</t>
  </si>
  <si>
    <t>п. Кедровый, мкр. Южный, уч. №105</t>
  </si>
  <si>
    <t>Никоноренков Юрий Алексеевич</t>
  </si>
  <si>
    <t>19-К/2019</t>
  </si>
  <si>
    <t>п. Кедровый, мкр. Южный, уч. №126</t>
  </si>
  <si>
    <t>Тищенко Ольга Васильевна</t>
  </si>
  <si>
    <t>20-К/2019</t>
  </si>
  <si>
    <t>п. Кедровый, мкр. Южный, уч. №170 "в"</t>
  </si>
  <si>
    <t>Уложенко Татьяна Афанасьевна</t>
  </si>
  <si>
    <t>21-К/2019</t>
  </si>
  <si>
    <t>п. Кедровый, мкр. Южный, уч. №127</t>
  </si>
  <si>
    <t>22-К/2019</t>
  </si>
  <si>
    <t>Мальцева Виктория Геннадьевна</t>
  </si>
  <si>
    <t>5-Э/2019</t>
  </si>
  <si>
    <t>п. Элита, ул. Видная, д. 4/1</t>
  </si>
  <si>
    <t>Паль Ирина Михайловна</t>
  </si>
  <si>
    <t>66-Э/2019</t>
  </si>
  <si>
    <t>п. Элита,ул. Ключевая, д. 20</t>
  </si>
  <si>
    <t>97-Э/2019</t>
  </si>
  <si>
    <t>п. Элита, ул. Ключевая, 16</t>
  </si>
  <si>
    <t>Грохотов Евгений Петрович</t>
  </si>
  <si>
    <t>42-Э/2019</t>
  </si>
  <si>
    <t>п. Элита, ул. Приозерная, д. 10</t>
  </si>
  <si>
    <t>Шалимова Елена Викторовна</t>
  </si>
  <si>
    <t>57-Э/2019</t>
  </si>
  <si>
    <t>п. Элита,ул.Тихая, д. 35</t>
  </si>
  <si>
    <t>94-Э/2019</t>
  </si>
  <si>
    <t>п. Элита, ул. Уютная, д. 10</t>
  </si>
  <si>
    <t>Михайлов Виктор Михайлович</t>
  </si>
  <si>
    <t>38-Э/2019</t>
  </si>
  <si>
    <t>п. Элита, ул. Светлая, д. 7</t>
  </si>
  <si>
    <t>Михайлов Владимир Викторович</t>
  </si>
  <si>
    <t>55-Э/2019</t>
  </si>
  <si>
    <t>п. Элита,ул.Тихая, д. 29</t>
  </si>
  <si>
    <t>112-Э/2019</t>
  </si>
  <si>
    <t>107-Э/2019</t>
  </si>
  <si>
    <t>111-Э/2019</t>
  </si>
  <si>
    <t>119-Э/2019</t>
  </si>
  <si>
    <t>118-Э/2019</t>
  </si>
  <si>
    <t>116-Э/2019</t>
  </si>
  <si>
    <t>121-Э/2019</t>
  </si>
  <si>
    <t>110-Э/2019</t>
  </si>
  <si>
    <t>п. Элита, пер. Медовый, 11</t>
  </si>
  <si>
    <t>117-Э/2019</t>
  </si>
  <si>
    <t>113-Э/2019</t>
  </si>
  <si>
    <t>104-Э/2019</t>
  </si>
  <si>
    <t>115-Э/2019</t>
  </si>
  <si>
    <t>103-Э/2019</t>
  </si>
  <si>
    <t>п. Элита, ул. Ключевая, 28</t>
  </si>
  <si>
    <t>108-Э/2019</t>
  </si>
  <si>
    <t>Талдыкин Анатолий Игоревич</t>
  </si>
  <si>
    <t>90-Э/2019</t>
  </si>
  <si>
    <t>п. Элита, пер. Грибной, 2</t>
  </si>
  <si>
    <t>105-Э/2019</t>
  </si>
  <si>
    <t>106-Э/2019</t>
  </si>
  <si>
    <t>Бардышев Виктор Степанович</t>
  </si>
  <si>
    <t>83-Э/2019</t>
  </si>
  <si>
    <t>п. Элита,ул. Медовый, д. 1</t>
  </si>
  <si>
    <t>99-Э/2019</t>
  </si>
  <si>
    <t>п. Элита, пер. Ореховый. Д. 11</t>
  </si>
  <si>
    <t>Ощепков Евгений Анатольевич</t>
  </si>
  <si>
    <t>32-Э/2019</t>
  </si>
  <si>
    <t>п. Элита, ул. Уютная, д. 21</t>
  </si>
  <si>
    <t>Верзакова Наталья Ивановна</t>
  </si>
  <si>
    <t>95-Э/2019</t>
  </si>
  <si>
    <t>п. Элита, ул. Видная, д. 19</t>
  </si>
  <si>
    <t>102-Э/2019</t>
  </si>
  <si>
    <t>98-Э/2019</t>
  </si>
  <si>
    <t>п. Элита, пер. Ореховый. Д. 7</t>
  </si>
  <si>
    <t>Какорина Дарья Степановна</t>
  </si>
  <si>
    <t>114-Э/2019</t>
  </si>
  <si>
    <t>п. Элита, ул. Цветной бульвар, 3</t>
  </si>
  <si>
    <t>133-Э/2019</t>
  </si>
  <si>
    <t>п.  Элита, ул. Ключевая, 41</t>
  </si>
  <si>
    <t>Корнейчук Любовь Викторовна</t>
  </si>
  <si>
    <t>93-Э/2019</t>
  </si>
  <si>
    <t>п. Элита, ул. Ключевая, 49</t>
  </si>
  <si>
    <t>Лаппо Алефтина Сергеевна</t>
  </si>
  <si>
    <t>68-Э/2019</t>
  </si>
  <si>
    <t>п. Элита,ул. Ключевая, д. 23</t>
  </si>
  <si>
    <t>126-Э/2019</t>
  </si>
  <si>
    <t>128-Э/2019</t>
  </si>
  <si>
    <t>132-Э/2019</t>
  </si>
  <si>
    <t>Рамазашвили Евгения Анатольевна</t>
  </si>
  <si>
    <t>35-Э/2019</t>
  </si>
  <si>
    <t>п. Элита, ул. Добрая, д. 10</t>
  </si>
  <si>
    <t>120-Э/2019</t>
  </si>
  <si>
    <t>137-Э/2019</t>
  </si>
  <si>
    <t>Ананьев Михаил Федорович</t>
  </si>
  <si>
    <t>33-Э/2019</t>
  </si>
  <si>
    <t>п. Элита, ул. Уютная, д. 25</t>
  </si>
  <si>
    <t>96-Э/2019</t>
  </si>
  <si>
    <t>131-Э/2019</t>
  </si>
  <si>
    <t>127-Э/2019</t>
  </si>
  <si>
    <t>130-Э/2019</t>
  </si>
  <si>
    <t>129-Э/2019</t>
  </si>
  <si>
    <t>Сазонова Елена Владимировна</t>
  </si>
  <si>
    <t>78-Э/2019</t>
  </si>
  <si>
    <t>п. Элита,ул.Тихая, д. 3</t>
  </si>
  <si>
    <t>135-Э/2019</t>
  </si>
  <si>
    <t>136-Э/2019</t>
  </si>
  <si>
    <t>139-Э/2019</t>
  </si>
  <si>
    <t>101-Э/2019</t>
  </si>
  <si>
    <t>п. Элита, пер. Клиновый, д. 1</t>
  </si>
  <si>
    <t>122-Э/2019</t>
  </si>
  <si>
    <t>Захаров Сергй Александрович</t>
  </si>
  <si>
    <t>148-Э/2019</t>
  </si>
  <si>
    <t>147-Э/2019</t>
  </si>
  <si>
    <t>п. Элита, ул. Отрадная, 9</t>
  </si>
  <si>
    <t>142-Э/2019</t>
  </si>
  <si>
    <t>п. Элита, Ключевая, 17</t>
  </si>
  <si>
    <t>150-Э/2019</t>
  </si>
  <si>
    <t>123-Э/2019</t>
  </si>
  <si>
    <t>Федотов Олег Эдуардович</t>
  </si>
  <si>
    <t>143-Э/2019</t>
  </si>
  <si>
    <t>156-Э/2019</t>
  </si>
  <si>
    <t>п. Элита, ул. Видная, 12</t>
  </si>
  <si>
    <t>159-Э/2019</t>
  </si>
  <si>
    <t>160-Э/2019</t>
  </si>
  <si>
    <t>157-Э/2019</t>
  </si>
  <si>
    <t>153-Э/2019</t>
  </si>
  <si>
    <t>23-С/2019</t>
  </si>
  <si>
    <t>24-С/2019</t>
  </si>
  <si>
    <t>п. Солонцы, ул. Парковая, 12</t>
  </si>
  <si>
    <t>РЕЕСТР
заявок на технологическое присоединение
к электрическим сетям по ООО ЭСК "Энергия"
за декабрь 2019 года</t>
  </si>
  <si>
    <t>РЕЕСТР
договоров на технологическое присоединение
к электрическим сетям по ООО ЭСК "Энергия"
за декабрь 2019 года</t>
  </si>
  <si>
    <t>РЕЕСТР
расторгнутых договоров на технологическое присоединение
к электрическим сетям по ООО ЭСК "Энергия"
за декабрь 2019 года</t>
  </si>
  <si>
    <t>Штарк Владимир Викторович</t>
  </si>
  <si>
    <t>52-Дз/2017</t>
  </si>
  <si>
    <t>ул.Луговая, 16</t>
  </si>
  <si>
    <t>Чернышев Станислав Сергеевич</t>
  </si>
  <si>
    <t>28-Дз/2017</t>
  </si>
  <si>
    <t>ул.Гагарина, д.11</t>
  </si>
  <si>
    <t>Мартынов Александр Викторович</t>
  </si>
  <si>
    <t>Зинатулина Альмира Георгиевна</t>
  </si>
  <si>
    <t>13-К/2019</t>
  </si>
  <si>
    <t>п. Кедровый, ул. Кедровая, стр. 34</t>
  </si>
  <si>
    <t>Поважнюк Сергей Викторович</t>
  </si>
  <si>
    <t>10-Э/2019</t>
  </si>
  <si>
    <t>п. Элита, ул. Видная, д. 29</t>
  </si>
  <si>
    <t>Мамаев Максим Геннадьевич</t>
  </si>
  <si>
    <t>19-Э/2019</t>
  </si>
  <si>
    <t>п. Элита, пер. Медовый, д. 14</t>
  </si>
  <si>
    <t>Лебедев Павел Валерьевич</t>
  </si>
  <si>
    <t>63-Э/2019</t>
  </si>
  <si>
    <t>п. Элита,ул. Ключевая, д. 14</t>
  </si>
  <si>
    <t>Беляева Юлия Владимировна</t>
  </si>
  <si>
    <t>46-Э/2019</t>
  </si>
  <si>
    <t>п. Элита,ул. Цветной бульвар, д. 4</t>
  </si>
  <si>
    <t>РЕЕСТР
выполненных присоединений
к электрическим сетям ООО ЭСК "Энергия"
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</si>
</sst>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86"/>
  <sheetViews>
    <sheetView view="pageBreakPreview" zoomScale="96" zoomScaleNormal="100" zoomScaleSheetLayoutView="96" workbookViewId="0">
      <selection activeCell="C5" sqref="C5:C6"/>
    </sheetView>
  </sheetViews>
  <sheetFormatPr defaultColWidth="9.109375" defaultRowHeight="14.4" x14ac:dyDescent="0.3"/>
  <cols>
    <col min="1" max="1" width="9.109375" style="20"/>
    <col min="2" max="2" width="6" style="20" customWidth="1"/>
    <col min="3" max="3" width="35.44140625" style="20" customWidth="1"/>
    <col min="4" max="4" width="9.33203125" style="20" customWidth="1"/>
    <col min="5" max="5" width="23.109375" style="20" customWidth="1"/>
    <col min="6" max="6" width="16.88671875" style="20" customWidth="1"/>
    <col min="7" max="7" width="16.109375" style="20" customWidth="1"/>
    <col min="8" max="16384" width="9.109375" style="20"/>
  </cols>
  <sheetData>
    <row r="1" spans="2:7" ht="82.5" customHeight="1" x14ac:dyDescent="0.3">
      <c r="B1" s="87" t="s">
        <v>412</v>
      </c>
      <c r="C1" s="87"/>
      <c r="D1" s="87"/>
      <c r="E1" s="87"/>
      <c r="F1" s="87"/>
      <c r="G1" s="87"/>
    </row>
    <row r="2" spans="2:7" ht="46.8" x14ac:dyDescent="0.3">
      <c r="B2" s="22" t="s">
        <v>0</v>
      </c>
      <c r="C2" s="22" t="s">
        <v>1</v>
      </c>
      <c r="D2" s="22" t="s">
        <v>10</v>
      </c>
      <c r="E2" s="22" t="s">
        <v>2</v>
      </c>
      <c r="F2" s="22" t="s">
        <v>3</v>
      </c>
      <c r="G2" s="23" t="s">
        <v>4</v>
      </c>
    </row>
    <row r="3" spans="2:7" x14ac:dyDescent="0.3">
      <c r="B3" s="1">
        <v>1</v>
      </c>
      <c r="C3" s="51" t="s">
        <v>49</v>
      </c>
      <c r="D3" s="24" t="s">
        <v>50</v>
      </c>
      <c r="E3" s="25" t="s">
        <v>51</v>
      </c>
      <c r="F3" s="47">
        <v>0.38</v>
      </c>
      <c r="G3" s="58">
        <v>15</v>
      </c>
    </row>
    <row r="4" spans="2:7" x14ac:dyDescent="0.3">
      <c r="B4" s="1">
        <v>2</v>
      </c>
      <c r="C4" s="41" t="s">
        <v>52</v>
      </c>
      <c r="D4" s="24" t="s">
        <v>53</v>
      </c>
      <c r="E4" s="25" t="s">
        <v>54</v>
      </c>
      <c r="F4" s="47">
        <v>0.38</v>
      </c>
      <c r="G4" s="58">
        <v>15</v>
      </c>
    </row>
    <row r="5" spans="2:7" x14ac:dyDescent="0.3">
      <c r="B5" s="1">
        <v>3</v>
      </c>
      <c r="C5" s="8" t="s">
        <v>55</v>
      </c>
      <c r="D5" s="24" t="s">
        <v>56</v>
      </c>
      <c r="E5" s="36" t="s">
        <v>57</v>
      </c>
      <c r="F5" s="47">
        <v>0.38</v>
      </c>
      <c r="G5" s="58">
        <v>15</v>
      </c>
    </row>
    <row r="6" spans="2:7" x14ac:dyDescent="0.3">
      <c r="B6" s="1">
        <v>4</v>
      </c>
      <c r="C6" s="8" t="s">
        <v>55</v>
      </c>
      <c r="D6" s="24" t="s">
        <v>58</v>
      </c>
      <c r="E6" s="36" t="s">
        <v>59</v>
      </c>
      <c r="F6" s="47">
        <v>0.38</v>
      </c>
      <c r="G6" s="58">
        <v>15</v>
      </c>
    </row>
    <row r="7" spans="2:7" x14ac:dyDescent="0.3">
      <c r="B7" s="1">
        <v>5</v>
      </c>
      <c r="C7" s="41" t="s">
        <v>60</v>
      </c>
      <c r="D7" s="24" t="s">
        <v>61</v>
      </c>
      <c r="E7" s="36" t="s">
        <v>62</v>
      </c>
      <c r="F7" s="47">
        <v>0.38</v>
      </c>
      <c r="G7" s="58">
        <v>20</v>
      </c>
    </row>
    <row r="8" spans="2:7" x14ac:dyDescent="0.3">
      <c r="B8" s="1">
        <v>6</v>
      </c>
      <c r="C8" s="8" t="s">
        <v>63</v>
      </c>
      <c r="D8" s="24" t="s">
        <v>64</v>
      </c>
      <c r="E8" s="36" t="s">
        <v>65</v>
      </c>
      <c r="F8" s="47">
        <v>0.38</v>
      </c>
      <c r="G8" s="58">
        <v>15</v>
      </c>
    </row>
    <row r="9" spans="2:7" x14ac:dyDescent="0.3">
      <c r="B9" s="1">
        <v>7</v>
      </c>
      <c r="C9" s="8" t="s">
        <v>66</v>
      </c>
      <c r="D9" s="24" t="s">
        <v>67</v>
      </c>
      <c r="E9" s="2" t="s">
        <v>68</v>
      </c>
      <c r="F9" s="1">
        <v>0.38</v>
      </c>
      <c r="G9" s="92">
        <v>15</v>
      </c>
    </row>
    <row r="10" spans="2:7" x14ac:dyDescent="0.3">
      <c r="B10" s="1">
        <v>8</v>
      </c>
      <c r="C10" s="8" t="s">
        <v>69</v>
      </c>
      <c r="D10" s="24" t="s">
        <v>70</v>
      </c>
      <c r="E10" s="31" t="s">
        <v>71</v>
      </c>
      <c r="F10" s="1">
        <v>0.38</v>
      </c>
      <c r="G10" s="93">
        <v>15</v>
      </c>
    </row>
    <row r="11" spans="2:7" x14ac:dyDescent="0.3">
      <c r="B11" s="1">
        <v>9</v>
      </c>
      <c r="C11" s="78" t="s">
        <v>72</v>
      </c>
      <c r="D11" s="24" t="s">
        <v>73</v>
      </c>
      <c r="E11" s="61" t="s">
        <v>74</v>
      </c>
      <c r="F11" s="1">
        <v>0.38</v>
      </c>
      <c r="G11" s="92">
        <v>30</v>
      </c>
    </row>
    <row r="12" spans="2:7" x14ac:dyDescent="0.3">
      <c r="B12" s="1">
        <v>10</v>
      </c>
      <c r="C12" s="41" t="s">
        <v>75</v>
      </c>
      <c r="D12" s="24" t="s">
        <v>76</v>
      </c>
      <c r="E12" s="2" t="s">
        <v>77</v>
      </c>
      <c r="F12" s="1">
        <v>0.38</v>
      </c>
      <c r="G12" s="92">
        <v>30</v>
      </c>
    </row>
    <row r="13" spans="2:7" x14ac:dyDescent="0.3">
      <c r="B13" s="1">
        <v>11</v>
      </c>
      <c r="C13" s="78" t="s">
        <v>78</v>
      </c>
      <c r="D13" s="24" t="s">
        <v>79</v>
      </c>
      <c r="E13" s="61" t="s">
        <v>80</v>
      </c>
      <c r="F13" s="1">
        <v>0.38</v>
      </c>
      <c r="G13" s="92">
        <v>15</v>
      </c>
    </row>
    <row r="14" spans="2:7" x14ac:dyDescent="0.3">
      <c r="B14" s="1">
        <v>12</v>
      </c>
      <c r="C14" s="51" t="s">
        <v>81</v>
      </c>
      <c r="D14" s="24" t="s">
        <v>82</v>
      </c>
      <c r="E14" s="61" t="s">
        <v>83</v>
      </c>
      <c r="F14" s="62">
        <v>0.38</v>
      </c>
      <c r="G14" s="92">
        <v>15</v>
      </c>
    </row>
    <row r="15" spans="2:7" x14ac:dyDescent="0.3">
      <c r="B15" s="1">
        <v>13</v>
      </c>
      <c r="C15" s="78" t="s">
        <v>84</v>
      </c>
      <c r="D15" s="24" t="s">
        <v>85</v>
      </c>
      <c r="E15" s="36" t="s">
        <v>86</v>
      </c>
      <c r="F15" s="62">
        <v>0.38</v>
      </c>
      <c r="G15" s="63">
        <v>15</v>
      </c>
    </row>
    <row r="16" spans="2:7" x14ac:dyDescent="0.3">
      <c r="B16" s="1">
        <v>14</v>
      </c>
      <c r="C16" s="78" t="s">
        <v>87</v>
      </c>
      <c r="D16" s="24" t="s">
        <v>88</v>
      </c>
      <c r="E16" s="36" t="s">
        <v>89</v>
      </c>
      <c r="F16" s="62">
        <v>0.38</v>
      </c>
      <c r="G16" s="63">
        <v>15</v>
      </c>
    </row>
    <row r="17" spans="2:7" x14ac:dyDescent="0.3">
      <c r="B17" s="1">
        <v>15</v>
      </c>
      <c r="C17" s="78" t="s">
        <v>87</v>
      </c>
      <c r="D17" s="24" t="s">
        <v>90</v>
      </c>
      <c r="E17" s="36" t="s">
        <v>91</v>
      </c>
      <c r="F17" s="62">
        <v>0.38</v>
      </c>
      <c r="G17" s="63">
        <v>15</v>
      </c>
    </row>
    <row r="18" spans="2:7" x14ac:dyDescent="0.3">
      <c r="B18" s="1">
        <v>16</v>
      </c>
      <c r="C18" s="78" t="s">
        <v>87</v>
      </c>
      <c r="D18" s="24" t="s">
        <v>92</v>
      </c>
      <c r="E18" s="36" t="s">
        <v>93</v>
      </c>
      <c r="F18" s="62">
        <v>0.38</v>
      </c>
      <c r="G18" s="63">
        <v>15</v>
      </c>
    </row>
    <row r="19" spans="2:7" x14ac:dyDescent="0.3">
      <c r="B19" s="1">
        <v>17</v>
      </c>
      <c r="C19" s="78" t="s">
        <v>87</v>
      </c>
      <c r="D19" s="24" t="s">
        <v>94</v>
      </c>
      <c r="E19" s="36" t="s">
        <v>95</v>
      </c>
      <c r="F19" s="62">
        <v>0.38</v>
      </c>
      <c r="G19" s="63">
        <v>15</v>
      </c>
    </row>
    <row r="20" spans="2:7" x14ac:dyDescent="0.3">
      <c r="B20" s="1">
        <v>18</v>
      </c>
      <c r="C20" s="78" t="s">
        <v>87</v>
      </c>
      <c r="D20" s="24" t="s">
        <v>96</v>
      </c>
      <c r="E20" s="36" t="s">
        <v>97</v>
      </c>
      <c r="F20" s="62">
        <v>0.38</v>
      </c>
      <c r="G20" s="63">
        <v>15</v>
      </c>
    </row>
    <row r="21" spans="2:7" x14ac:dyDescent="0.3">
      <c r="B21" s="1">
        <v>19</v>
      </c>
      <c r="C21" s="78" t="s">
        <v>87</v>
      </c>
      <c r="D21" s="24" t="s">
        <v>98</v>
      </c>
      <c r="E21" s="36" t="s">
        <v>99</v>
      </c>
      <c r="F21" s="62">
        <v>0.38</v>
      </c>
      <c r="G21" s="63">
        <v>15</v>
      </c>
    </row>
    <row r="22" spans="2:7" x14ac:dyDescent="0.3">
      <c r="B22" s="1">
        <v>20</v>
      </c>
      <c r="C22" s="78" t="s">
        <v>87</v>
      </c>
      <c r="D22" s="24" t="s">
        <v>100</v>
      </c>
      <c r="E22" s="36" t="s">
        <v>101</v>
      </c>
      <c r="F22" s="62">
        <v>0.38</v>
      </c>
      <c r="G22" s="63">
        <v>15</v>
      </c>
    </row>
    <row r="23" spans="2:7" x14ac:dyDescent="0.3">
      <c r="B23" s="1">
        <v>21</v>
      </c>
      <c r="C23" s="78" t="s">
        <v>102</v>
      </c>
      <c r="D23" s="24" t="s">
        <v>103</v>
      </c>
      <c r="E23" s="36" t="s">
        <v>104</v>
      </c>
      <c r="F23" s="62">
        <v>0.22</v>
      </c>
      <c r="G23" s="63">
        <v>15</v>
      </c>
    </row>
    <row r="24" spans="2:7" x14ac:dyDescent="0.3">
      <c r="B24" s="1">
        <v>22</v>
      </c>
      <c r="C24" s="78" t="s">
        <v>105</v>
      </c>
      <c r="D24" s="24" t="s">
        <v>106</v>
      </c>
      <c r="E24" s="36" t="s">
        <v>107</v>
      </c>
      <c r="F24" s="62">
        <v>0.38</v>
      </c>
      <c r="G24" s="63">
        <v>15</v>
      </c>
    </row>
    <row r="25" spans="2:7" ht="20.399999999999999" x14ac:dyDescent="0.3">
      <c r="B25" s="1">
        <v>23</v>
      </c>
      <c r="C25" s="78" t="s">
        <v>108</v>
      </c>
      <c r="D25" s="24" t="s">
        <v>109</v>
      </c>
      <c r="E25" s="36" t="s">
        <v>110</v>
      </c>
      <c r="F25" s="62">
        <v>0.38</v>
      </c>
      <c r="G25" s="63">
        <v>15</v>
      </c>
    </row>
    <row r="26" spans="2:7" ht="20.399999999999999" x14ac:dyDescent="0.3">
      <c r="B26" s="1">
        <v>24</v>
      </c>
      <c r="C26" s="78" t="s">
        <v>111</v>
      </c>
      <c r="D26" s="24" t="s">
        <v>112</v>
      </c>
      <c r="E26" s="36" t="s">
        <v>113</v>
      </c>
      <c r="F26" s="62">
        <v>0.38</v>
      </c>
      <c r="G26" s="63">
        <v>15</v>
      </c>
    </row>
    <row r="27" spans="2:7" x14ac:dyDescent="0.3">
      <c r="B27" s="1">
        <v>25</v>
      </c>
      <c r="C27" s="78" t="s">
        <v>114</v>
      </c>
      <c r="D27" s="24" t="s">
        <v>115</v>
      </c>
      <c r="E27" s="36" t="s">
        <v>116</v>
      </c>
      <c r="F27" s="62">
        <v>0.38</v>
      </c>
      <c r="G27" s="63">
        <v>15</v>
      </c>
    </row>
    <row r="28" spans="2:7" x14ac:dyDescent="0.3">
      <c r="B28" s="1">
        <v>26</v>
      </c>
      <c r="C28" s="78" t="s">
        <v>117</v>
      </c>
      <c r="D28" s="24" t="s">
        <v>118</v>
      </c>
      <c r="E28" s="36" t="s">
        <v>119</v>
      </c>
      <c r="F28" s="62">
        <v>0.38</v>
      </c>
      <c r="G28" s="63">
        <v>15</v>
      </c>
    </row>
    <row r="29" spans="2:7" x14ac:dyDescent="0.3">
      <c r="B29" s="1">
        <v>27</v>
      </c>
      <c r="C29" s="78" t="s">
        <v>120</v>
      </c>
      <c r="D29" s="24" t="s">
        <v>121</v>
      </c>
      <c r="E29" s="36" t="s">
        <v>122</v>
      </c>
      <c r="F29" s="62">
        <v>0.38</v>
      </c>
      <c r="G29" s="63">
        <v>15</v>
      </c>
    </row>
    <row r="30" spans="2:7" x14ac:dyDescent="0.3">
      <c r="B30" s="1">
        <v>28</v>
      </c>
      <c r="C30" s="78" t="s">
        <v>123</v>
      </c>
      <c r="D30" s="24" t="s">
        <v>124</v>
      </c>
      <c r="E30" s="36" t="s">
        <v>125</v>
      </c>
      <c r="F30" s="62">
        <v>0.38</v>
      </c>
      <c r="G30" s="63">
        <v>15</v>
      </c>
    </row>
    <row r="31" spans="2:7" x14ac:dyDescent="0.3">
      <c r="B31" s="1">
        <v>29</v>
      </c>
      <c r="C31" s="78" t="s">
        <v>126</v>
      </c>
      <c r="D31" s="24" t="s">
        <v>127</v>
      </c>
      <c r="E31" s="36" t="s">
        <v>128</v>
      </c>
      <c r="F31" s="62">
        <v>0.38</v>
      </c>
      <c r="G31" s="63">
        <v>15</v>
      </c>
    </row>
    <row r="32" spans="2:7" x14ac:dyDescent="0.3">
      <c r="B32" s="1">
        <v>30</v>
      </c>
      <c r="C32" s="78" t="s">
        <v>129</v>
      </c>
      <c r="D32" s="24" t="s">
        <v>130</v>
      </c>
      <c r="E32" s="36" t="s">
        <v>131</v>
      </c>
      <c r="F32" s="62">
        <v>0.38</v>
      </c>
      <c r="G32" s="63">
        <v>15</v>
      </c>
    </row>
    <row r="33" spans="2:7" x14ac:dyDescent="0.3">
      <c r="B33" s="1">
        <v>31</v>
      </c>
      <c r="C33" s="78" t="s">
        <v>132</v>
      </c>
      <c r="D33" s="24" t="s">
        <v>133</v>
      </c>
      <c r="E33" s="36" t="s">
        <v>134</v>
      </c>
      <c r="F33" s="62">
        <v>0.38</v>
      </c>
      <c r="G33" s="63">
        <v>15</v>
      </c>
    </row>
    <row r="34" spans="2:7" x14ac:dyDescent="0.3">
      <c r="B34" s="1">
        <v>32</v>
      </c>
      <c r="C34" s="78" t="s">
        <v>135</v>
      </c>
      <c r="D34" s="24" t="s">
        <v>136</v>
      </c>
      <c r="E34" s="36" t="s">
        <v>137</v>
      </c>
      <c r="F34" s="62">
        <v>0.38</v>
      </c>
      <c r="G34" s="63">
        <v>15</v>
      </c>
    </row>
    <row r="35" spans="2:7" x14ac:dyDescent="0.3">
      <c r="B35" s="1">
        <v>33</v>
      </c>
      <c r="C35" s="78" t="s">
        <v>138</v>
      </c>
      <c r="D35" s="24" t="s">
        <v>139</v>
      </c>
      <c r="E35" s="36" t="s">
        <v>140</v>
      </c>
      <c r="F35" s="62">
        <v>0.38</v>
      </c>
      <c r="G35" s="63">
        <v>40</v>
      </c>
    </row>
    <row r="36" spans="2:7" x14ac:dyDescent="0.3">
      <c r="B36" s="1">
        <v>34</v>
      </c>
      <c r="C36" s="78" t="s">
        <v>141</v>
      </c>
      <c r="D36" s="24" t="s">
        <v>142</v>
      </c>
      <c r="E36" s="36" t="s">
        <v>143</v>
      </c>
      <c r="F36" s="62">
        <v>0.38</v>
      </c>
      <c r="G36" s="63">
        <v>45</v>
      </c>
    </row>
    <row r="37" spans="2:7" x14ac:dyDescent="0.3">
      <c r="B37" s="1">
        <v>35</v>
      </c>
      <c r="C37" s="78" t="s">
        <v>144</v>
      </c>
      <c r="D37" s="24" t="s">
        <v>145</v>
      </c>
      <c r="E37" s="36" t="s">
        <v>146</v>
      </c>
      <c r="F37" s="62">
        <v>0.38</v>
      </c>
      <c r="G37" s="63">
        <v>15</v>
      </c>
    </row>
    <row r="38" spans="2:7" x14ac:dyDescent="0.3">
      <c r="B38" s="1">
        <v>36</v>
      </c>
      <c r="C38" s="78" t="s">
        <v>147</v>
      </c>
      <c r="D38" s="24" t="s">
        <v>148</v>
      </c>
      <c r="E38" s="36" t="s">
        <v>149</v>
      </c>
      <c r="F38" s="62">
        <v>0.38</v>
      </c>
      <c r="G38" s="63">
        <v>15</v>
      </c>
    </row>
    <row r="39" spans="2:7" x14ac:dyDescent="0.3">
      <c r="B39" s="1">
        <v>37</v>
      </c>
      <c r="C39" s="78" t="s">
        <v>150</v>
      </c>
      <c r="D39" s="24" t="s">
        <v>151</v>
      </c>
      <c r="E39" s="36" t="s">
        <v>152</v>
      </c>
      <c r="F39" s="62">
        <v>0.38</v>
      </c>
      <c r="G39" s="63">
        <v>30</v>
      </c>
    </row>
    <row r="40" spans="2:7" ht="20.399999999999999" x14ac:dyDescent="0.3">
      <c r="B40" s="1">
        <v>38</v>
      </c>
      <c r="C40" s="78" t="s">
        <v>153</v>
      </c>
      <c r="D40" s="24" t="s">
        <v>154</v>
      </c>
      <c r="E40" s="36" t="s">
        <v>155</v>
      </c>
      <c r="F40" s="62">
        <v>0.38</v>
      </c>
      <c r="G40" s="63">
        <v>15</v>
      </c>
    </row>
    <row r="41" spans="2:7" x14ac:dyDescent="0.3">
      <c r="B41" s="1">
        <v>39</v>
      </c>
      <c r="C41" s="78" t="s">
        <v>156</v>
      </c>
      <c r="D41" s="24" t="s">
        <v>157</v>
      </c>
      <c r="E41" s="36" t="s">
        <v>158</v>
      </c>
      <c r="F41" s="62">
        <v>0.38</v>
      </c>
      <c r="G41" s="63">
        <v>15</v>
      </c>
    </row>
    <row r="42" spans="2:7" x14ac:dyDescent="0.3">
      <c r="B42" s="1">
        <v>40</v>
      </c>
      <c r="C42" s="78" t="s">
        <v>159</v>
      </c>
      <c r="D42" s="24" t="s">
        <v>160</v>
      </c>
      <c r="E42" s="36" t="s">
        <v>161</v>
      </c>
      <c r="F42" s="62">
        <v>0.38</v>
      </c>
      <c r="G42" s="63">
        <v>15</v>
      </c>
    </row>
    <row r="43" spans="2:7" x14ac:dyDescent="0.3">
      <c r="B43" s="1">
        <v>41</v>
      </c>
      <c r="C43" s="78" t="s">
        <v>162</v>
      </c>
      <c r="D43" s="24" t="s">
        <v>163</v>
      </c>
      <c r="E43" s="36" t="s">
        <v>164</v>
      </c>
      <c r="F43" s="62">
        <v>0.38</v>
      </c>
      <c r="G43" s="63">
        <v>15</v>
      </c>
    </row>
    <row r="44" spans="2:7" x14ac:dyDescent="0.3">
      <c r="B44" s="1">
        <v>42</v>
      </c>
      <c r="C44" s="78" t="s">
        <v>165</v>
      </c>
      <c r="D44" s="24" t="s">
        <v>166</v>
      </c>
      <c r="E44" s="36" t="s">
        <v>167</v>
      </c>
      <c r="F44" s="62">
        <v>0.38</v>
      </c>
      <c r="G44" s="63">
        <v>15</v>
      </c>
    </row>
    <row r="45" spans="2:7" x14ac:dyDescent="0.3">
      <c r="B45" s="1">
        <v>43</v>
      </c>
      <c r="C45" s="78" t="s">
        <v>168</v>
      </c>
      <c r="D45" s="24" t="s">
        <v>169</v>
      </c>
      <c r="E45" s="36" t="s">
        <v>170</v>
      </c>
      <c r="F45" s="62">
        <v>0.38</v>
      </c>
      <c r="G45" s="63">
        <v>15</v>
      </c>
    </row>
    <row r="46" spans="2:7" x14ac:dyDescent="0.3">
      <c r="B46" s="1">
        <v>44</v>
      </c>
      <c r="C46" s="78" t="s">
        <v>171</v>
      </c>
      <c r="D46" s="24" t="s">
        <v>172</v>
      </c>
      <c r="E46" s="36" t="s">
        <v>173</v>
      </c>
      <c r="F46" s="62">
        <v>0.38</v>
      </c>
      <c r="G46" s="63">
        <v>15</v>
      </c>
    </row>
    <row r="47" spans="2:7" x14ac:dyDescent="0.3">
      <c r="B47" s="1">
        <v>45</v>
      </c>
      <c r="C47" s="78" t="s">
        <v>174</v>
      </c>
      <c r="D47" s="24" t="s">
        <v>175</v>
      </c>
      <c r="E47" s="36" t="s">
        <v>176</v>
      </c>
      <c r="F47" s="62">
        <v>0.38</v>
      </c>
      <c r="G47" s="63">
        <v>30</v>
      </c>
    </row>
    <row r="48" spans="2:7" x14ac:dyDescent="0.3">
      <c r="B48" s="1">
        <v>46</v>
      </c>
      <c r="C48" s="78" t="s">
        <v>177</v>
      </c>
      <c r="D48" s="24" t="s">
        <v>178</v>
      </c>
      <c r="E48" s="36" t="s">
        <v>57</v>
      </c>
      <c r="F48" s="62">
        <v>0.38</v>
      </c>
      <c r="G48" s="63">
        <v>15</v>
      </c>
    </row>
    <row r="49" spans="2:7" x14ac:dyDescent="0.3">
      <c r="B49" s="1">
        <v>47</v>
      </c>
      <c r="C49" s="78" t="s">
        <v>179</v>
      </c>
      <c r="D49" s="24" t="s">
        <v>180</v>
      </c>
      <c r="E49" s="36" t="s">
        <v>181</v>
      </c>
      <c r="F49" s="62">
        <v>0.38</v>
      </c>
      <c r="G49" s="63">
        <v>15</v>
      </c>
    </row>
    <row r="50" spans="2:7" x14ac:dyDescent="0.3">
      <c r="B50" s="1">
        <v>48</v>
      </c>
      <c r="C50" s="78" t="s">
        <v>182</v>
      </c>
      <c r="D50" s="24" t="s">
        <v>183</v>
      </c>
      <c r="E50" s="36" t="s">
        <v>184</v>
      </c>
      <c r="F50" s="62">
        <v>0.38</v>
      </c>
      <c r="G50" s="63">
        <v>15</v>
      </c>
    </row>
    <row r="51" spans="2:7" x14ac:dyDescent="0.3">
      <c r="B51" s="1">
        <v>49</v>
      </c>
      <c r="C51" s="78" t="s">
        <v>185</v>
      </c>
      <c r="D51" s="24" t="s">
        <v>186</v>
      </c>
      <c r="E51" s="36" t="s">
        <v>187</v>
      </c>
      <c r="F51" s="62">
        <v>0.38</v>
      </c>
      <c r="G51" s="63">
        <v>15</v>
      </c>
    </row>
    <row r="52" spans="2:7" x14ac:dyDescent="0.3">
      <c r="B52" s="1">
        <v>50</v>
      </c>
      <c r="C52" s="78" t="s">
        <v>188</v>
      </c>
      <c r="D52" s="24" t="s">
        <v>189</v>
      </c>
      <c r="E52" s="36" t="s">
        <v>190</v>
      </c>
      <c r="F52" s="62">
        <v>0.38</v>
      </c>
      <c r="G52" s="63">
        <v>15</v>
      </c>
    </row>
    <row r="53" spans="2:7" x14ac:dyDescent="0.3">
      <c r="B53" s="1">
        <v>51</v>
      </c>
      <c r="C53" s="48" t="s">
        <v>191</v>
      </c>
      <c r="D53" s="24" t="s">
        <v>192</v>
      </c>
      <c r="E53" s="36" t="s">
        <v>193</v>
      </c>
      <c r="F53" s="62">
        <v>0.38</v>
      </c>
      <c r="G53" s="63">
        <v>15</v>
      </c>
    </row>
    <row r="54" spans="2:7" x14ac:dyDescent="0.3">
      <c r="B54" s="1">
        <v>52</v>
      </c>
      <c r="C54" s="48" t="s">
        <v>194</v>
      </c>
      <c r="D54" s="24" t="s">
        <v>195</v>
      </c>
      <c r="E54" s="36" t="s">
        <v>196</v>
      </c>
      <c r="F54" s="62">
        <v>0.38</v>
      </c>
      <c r="G54" s="63">
        <v>15</v>
      </c>
    </row>
    <row r="55" spans="2:7" x14ac:dyDescent="0.3">
      <c r="B55" s="1">
        <v>53</v>
      </c>
      <c r="C55" s="48" t="s">
        <v>197</v>
      </c>
      <c r="D55" s="24" t="s">
        <v>198</v>
      </c>
      <c r="E55" s="36" t="s">
        <v>199</v>
      </c>
      <c r="F55" s="62">
        <v>0.38</v>
      </c>
      <c r="G55" s="63">
        <v>15</v>
      </c>
    </row>
    <row r="56" spans="2:7" x14ac:dyDescent="0.3">
      <c r="B56" s="1">
        <v>54</v>
      </c>
      <c r="C56" s="48" t="s">
        <v>200</v>
      </c>
      <c r="D56" s="24" t="s">
        <v>201</v>
      </c>
      <c r="E56" s="36" t="s">
        <v>202</v>
      </c>
      <c r="F56" s="62">
        <v>0.38</v>
      </c>
      <c r="G56" s="63">
        <v>15</v>
      </c>
    </row>
    <row r="57" spans="2:7" x14ac:dyDescent="0.3">
      <c r="B57" s="1">
        <v>55</v>
      </c>
      <c r="C57" s="48" t="s">
        <v>203</v>
      </c>
      <c r="D57" s="24" t="s">
        <v>204</v>
      </c>
      <c r="E57" s="36" t="s">
        <v>205</v>
      </c>
      <c r="F57" s="62">
        <v>0.38</v>
      </c>
      <c r="G57" s="63">
        <v>25</v>
      </c>
    </row>
    <row r="58" spans="2:7" x14ac:dyDescent="0.3">
      <c r="B58" s="1">
        <v>56</v>
      </c>
      <c r="C58" s="48" t="s">
        <v>206</v>
      </c>
      <c r="D58" s="24" t="s">
        <v>207</v>
      </c>
      <c r="E58" s="36" t="s">
        <v>208</v>
      </c>
      <c r="F58" s="62">
        <v>0.38</v>
      </c>
      <c r="G58" s="63">
        <v>15</v>
      </c>
    </row>
    <row r="59" spans="2:7" x14ac:dyDescent="0.3">
      <c r="B59" s="1">
        <v>57</v>
      </c>
      <c r="C59" s="48" t="s">
        <v>209</v>
      </c>
      <c r="D59" s="24" t="s">
        <v>210</v>
      </c>
      <c r="E59" s="36" t="s">
        <v>211</v>
      </c>
      <c r="F59" s="62">
        <v>0.38</v>
      </c>
      <c r="G59" s="63">
        <v>15</v>
      </c>
    </row>
    <row r="60" spans="2:7" x14ac:dyDescent="0.3">
      <c r="B60" s="1">
        <v>58</v>
      </c>
      <c r="C60" s="48" t="s">
        <v>212</v>
      </c>
      <c r="D60" s="24" t="s">
        <v>213</v>
      </c>
      <c r="E60" s="36" t="s">
        <v>214</v>
      </c>
      <c r="F60" s="62">
        <v>0.38</v>
      </c>
      <c r="G60" s="63">
        <v>15</v>
      </c>
    </row>
    <row r="61" spans="2:7" x14ac:dyDescent="0.3">
      <c r="B61" s="1">
        <v>59</v>
      </c>
      <c r="C61" s="48" t="s">
        <v>215</v>
      </c>
      <c r="D61" s="24" t="s">
        <v>216</v>
      </c>
      <c r="E61" s="36" t="s">
        <v>217</v>
      </c>
      <c r="F61" s="62">
        <v>0.38</v>
      </c>
      <c r="G61" s="63">
        <v>15</v>
      </c>
    </row>
    <row r="62" spans="2:7" x14ac:dyDescent="0.3">
      <c r="B62" s="1">
        <v>60</v>
      </c>
      <c r="C62" s="48" t="s">
        <v>218</v>
      </c>
      <c r="D62" s="24" t="s">
        <v>219</v>
      </c>
      <c r="E62" s="36" t="s">
        <v>220</v>
      </c>
      <c r="F62" s="62">
        <v>0.38</v>
      </c>
      <c r="G62" s="63">
        <v>30</v>
      </c>
    </row>
    <row r="63" spans="2:7" x14ac:dyDescent="0.3">
      <c r="B63" s="1">
        <v>61</v>
      </c>
      <c r="C63" s="48" t="s">
        <v>221</v>
      </c>
      <c r="D63" s="24" t="s">
        <v>222</v>
      </c>
      <c r="E63" s="36" t="s">
        <v>223</v>
      </c>
      <c r="F63" s="62">
        <v>0.38</v>
      </c>
      <c r="G63" s="63">
        <v>30</v>
      </c>
    </row>
    <row r="64" spans="2:7" x14ac:dyDescent="0.3">
      <c r="B64" s="1">
        <v>62</v>
      </c>
      <c r="C64" s="48" t="s">
        <v>224</v>
      </c>
      <c r="D64" s="24" t="s">
        <v>225</v>
      </c>
      <c r="E64" s="36" t="s">
        <v>226</v>
      </c>
      <c r="F64" s="62">
        <v>0.38</v>
      </c>
      <c r="G64" s="63">
        <v>15</v>
      </c>
    </row>
    <row r="65" spans="2:7" x14ac:dyDescent="0.3">
      <c r="B65" s="1">
        <v>63</v>
      </c>
      <c r="C65" s="48" t="s">
        <v>227</v>
      </c>
      <c r="D65" s="24" t="s">
        <v>228</v>
      </c>
      <c r="E65" s="36" t="s">
        <v>229</v>
      </c>
      <c r="F65" s="62">
        <v>0.38</v>
      </c>
      <c r="G65" s="63">
        <v>15</v>
      </c>
    </row>
    <row r="66" spans="2:7" x14ac:dyDescent="0.3">
      <c r="B66" s="1">
        <v>64</v>
      </c>
      <c r="C66" s="48" t="s">
        <v>230</v>
      </c>
      <c r="D66" s="24" t="s">
        <v>231</v>
      </c>
      <c r="E66" s="36" t="s">
        <v>232</v>
      </c>
      <c r="F66" s="62">
        <v>0.38</v>
      </c>
      <c r="G66" s="63">
        <v>30</v>
      </c>
    </row>
    <row r="67" spans="2:7" x14ac:dyDescent="0.3">
      <c r="B67" s="1">
        <v>65</v>
      </c>
      <c r="C67" s="48" t="s">
        <v>233</v>
      </c>
      <c r="D67" s="24" t="s">
        <v>234</v>
      </c>
      <c r="E67" s="36" t="s">
        <v>235</v>
      </c>
      <c r="F67" s="62">
        <v>0.38</v>
      </c>
      <c r="G67" s="63">
        <v>15</v>
      </c>
    </row>
    <row r="68" spans="2:7" x14ac:dyDescent="0.3">
      <c r="B68" s="1">
        <v>66</v>
      </c>
      <c r="C68" s="48" t="s">
        <v>236</v>
      </c>
      <c r="D68" s="24" t="s">
        <v>237</v>
      </c>
      <c r="E68" s="36" t="s">
        <v>238</v>
      </c>
      <c r="F68" s="62">
        <v>0.38</v>
      </c>
      <c r="G68" s="63">
        <v>50</v>
      </c>
    </row>
    <row r="69" spans="2:7" x14ac:dyDescent="0.3">
      <c r="B69" s="1">
        <v>67</v>
      </c>
      <c r="C69" s="48" t="s">
        <v>239</v>
      </c>
      <c r="D69" s="24" t="s">
        <v>240</v>
      </c>
      <c r="E69" s="36" t="s">
        <v>241</v>
      </c>
      <c r="F69" s="62">
        <v>0.38</v>
      </c>
      <c r="G69" s="63">
        <v>30</v>
      </c>
    </row>
    <row r="70" spans="2:7" x14ac:dyDescent="0.3">
      <c r="B70" s="1">
        <v>68</v>
      </c>
      <c r="C70" s="48" t="s">
        <v>242</v>
      </c>
      <c r="D70" s="24" t="s">
        <v>243</v>
      </c>
      <c r="E70" s="36" t="s">
        <v>244</v>
      </c>
      <c r="F70" s="62">
        <v>0.38</v>
      </c>
      <c r="G70" s="63">
        <v>15</v>
      </c>
    </row>
    <row r="71" spans="2:7" x14ac:dyDescent="0.3">
      <c r="B71" s="1">
        <v>69</v>
      </c>
      <c r="C71" s="48" t="s">
        <v>245</v>
      </c>
      <c r="D71" s="24" t="s">
        <v>246</v>
      </c>
      <c r="E71" s="36" t="s">
        <v>247</v>
      </c>
      <c r="F71" s="62">
        <v>0.38</v>
      </c>
      <c r="G71" s="63">
        <v>25</v>
      </c>
    </row>
    <row r="72" spans="2:7" x14ac:dyDescent="0.3">
      <c r="B72" s="1">
        <v>70</v>
      </c>
      <c r="C72" s="48" t="s">
        <v>248</v>
      </c>
      <c r="D72" s="24" t="s">
        <v>249</v>
      </c>
      <c r="E72" s="36" t="s">
        <v>250</v>
      </c>
      <c r="F72" s="62">
        <v>0.38</v>
      </c>
      <c r="G72" s="63">
        <v>15</v>
      </c>
    </row>
    <row r="73" spans="2:7" x14ac:dyDescent="0.3">
      <c r="B73" s="1">
        <v>71</v>
      </c>
      <c r="C73" s="48" t="s">
        <v>251</v>
      </c>
      <c r="D73" s="24" t="s">
        <v>252</v>
      </c>
      <c r="E73" s="36" t="s">
        <v>253</v>
      </c>
      <c r="F73" s="62">
        <v>0.38</v>
      </c>
      <c r="G73" s="63">
        <v>15</v>
      </c>
    </row>
    <row r="74" spans="2:7" x14ac:dyDescent="0.3">
      <c r="B74" s="1">
        <v>72</v>
      </c>
      <c r="C74" s="48" t="s">
        <v>254</v>
      </c>
      <c r="D74" s="24" t="s">
        <v>255</v>
      </c>
      <c r="E74" s="36" t="s">
        <v>256</v>
      </c>
      <c r="F74" s="62">
        <v>0.38</v>
      </c>
      <c r="G74" s="63">
        <v>15</v>
      </c>
    </row>
    <row r="75" spans="2:7" x14ac:dyDescent="0.3">
      <c r="B75" s="1">
        <v>73</v>
      </c>
      <c r="C75" s="48" t="s">
        <v>257</v>
      </c>
      <c r="D75" s="24" t="s">
        <v>258</v>
      </c>
      <c r="E75" s="36" t="s">
        <v>259</v>
      </c>
      <c r="F75" s="62">
        <v>0.38</v>
      </c>
      <c r="G75" s="63">
        <v>30</v>
      </c>
    </row>
    <row r="76" spans="2:7" x14ac:dyDescent="0.3">
      <c r="B76" s="1">
        <v>74</v>
      </c>
      <c r="C76" s="48" t="s">
        <v>260</v>
      </c>
      <c r="D76" s="24" t="s">
        <v>261</v>
      </c>
      <c r="E76" s="36" t="s">
        <v>262</v>
      </c>
      <c r="F76" s="62">
        <v>0.38</v>
      </c>
      <c r="G76" s="63">
        <v>50</v>
      </c>
    </row>
    <row r="77" spans="2:7" x14ac:dyDescent="0.3">
      <c r="B77" s="1">
        <v>75</v>
      </c>
      <c r="C77" s="48" t="s">
        <v>144</v>
      </c>
      <c r="D77" s="24" t="s">
        <v>263</v>
      </c>
      <c r="E77" s="36" t="s">
        <v>264</v>
      </c>
      <c r="F77" s="62">
        <v>0.38</v>
      </c>
      <c r="G77" s="63">
        <v>15</v>
      </c>
    </row>
    <row r="78" spans="2:7" x14ac:dyDescent="0.3">
      <c r="B78" s="1">
        <v>76</v>
      </c>
      <c r="C78" s="48" t="s">
        <v>265</v>
      </c>
      <c r="D78" s="24" t="s">
        <v>266</v>
      </c>
      <c r="E78" s="36" t="s">
        <v>267</v>
      </c>
      <c r="F78" s="62">
        <v>0.38</v>
      </c>
      <c r="G78" s="63">
        <v>30</v>
      </c>
    </row>
    <row r="79" spans="2:7" ht="15.6" x14ac:dyDescent="0.3">
      <c r="B79" s="43"/>
      <c r="C79" s="16" t="s">
        <v>7</v>
      </c>
      <c r="D79" s="32"/>
      <c r="E79" s="43"/>
      <c r="F79" s="43"/>
      <c r="G79" s="44">
        <f>SUM(G3:G78)</f>
        <v>1440</v>
      </c>
    </row>
    <row r="80" spans="2:7" x14ac:dyDescent="0.3">
      <c r="B80" s="26"/>
      <c r="C80" s="26"/>
      <c r="D80" s="72"/>
      <c r="E80" s="26"/>
      <c r="F80" s="26"/>
      <c r="G80" s="30"/>
    </row>
    <row r="81" spans="2:7" x14ac:dyDescent="0.3">
      <c r="B81" s="26"/>
      <c r="C81" s="33"/>
      <c r="D81" s="34"/>
      <c r="E81" s="28"/>
      <c r="F81" s="26"/>
      <c r="G81" s="26"/>
    </row>
    <row r="82" spans="2:7" x14ac:dyDescent="0.3">
      <c r="B82" s="26"/>
      <c r="C82" s="28" t="s">
        <v>8</v>
      </c>
      <c r="D82" s="29"/>
      <c r="E82" s="28">
        <v>343</v>
      </c>
      <c r="F82" s="26"/>
      <c r="G82" s="30">
        <v>8385</v>
      </c>
    </row>
    <row r="83" spans="2:7" x14ac:dyDescent="0.3">
      <c r="B83" s="26"/>
      <c r="C83" s="26"/>
      <c r="D83" s="72"/>
      <c r="E83" s="26"/>
      <c r="F83" s="26"/>
      <c r="G83" s="26"/>
    </row>
    <row r="84" spans="2:7" x14ac:dyDescent="0.3">
      <c r="B84" s="26"/>
      <c r="C84" s="26"/>
      <c r="D84" s="72"/>
      <c r="E84" s="26"/>
      <c r="F84" s="26"/>
      <c r="G84" s="26"/>
    </row>
    <row r="85" spans="2:7" x14ac:dyDescent="0.3">
      <c r="B85" s="26"/>
      <c r="C85" s="26"/>
      <c r="D85" s="72"/>
      <c r="E85" s="26"/>
      <c r="F85" s="26"/>
      <c r="G85" s="26"/>
    </row>
    <row r="86" spans="2:7" x14ac:dyDescent="0.3">
      <c r="B86" s="88" t="s">
        <v>14</v>
      </c>
      <c r="C86" s="88"/>
      <c r="D86" s="88"/>
      <c r="E86" s="88"/>
      <c r="F86" s="88"/>
      <c r="G86" s="88"/>
    </row>
  </sheetData>
  <mergeCells count="2">
    <mergeCell ref="B1:G1"/>
    <mergeCell ref="B86:G86"/>
  </mergeCells>
  <printOptions horizontalCentered="1"/>
  <pageMargins left="0.70866141732283472" right="0.70866141732283472" top="0.74803149606299213" bottom="0.74803149606299213" header="0" footer="0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view="pageBreakPreview" zoomScale="96" zoomScaleNormal="100" zoomScaleSheetLayoutView="96" workbookViewId="0">
      <selection activeCell="B1" sqref="B1:G1"/>
    </sheetView>
  </sheetViews>
  <sheetFormatPr defaultRowHeight="14.4" x14ac:dyDescent="0.3"/>
  <cols>
    <col min="2" max="2" width="6" customWidth="1"/>
    <col min="3" max="3" width="35.44140625" customWidth="1"/>
    <col min="4" max="4" width="11.33203125" customWidth="1"/>
    <col min="5" max="5" width="27.88671875" customWidth="1"/>
    <col min="6" max="6" width="16.88671875" customWidth="1"/>
    <col min="7" max="7" width="16.109375" customWidth="1"/>
  </cols>
  <sheetData>
    <row r="1" spans="2:7" ht="85.5" customHeight="1" x14ac:dyDescent="0.3">
      <c r="B1" s="89" t="s">
        <v>268</v>
      </c>
      <c r="C1" s="89"/>
      <c r="D1" s="89"/>
      <c r="E1" s="89"/>
      <c r="F1" s="89"/>
      <c r="G1" s="89"/>
    </row>
    <row r="2" spans="2:7" ht="81.75" customHeight="1" x14ac:dyDescent="0.3">
      <c r="B2" s="17" t="s">
        <v>0</v>
      </c>
      <c r="C2" s="17" t="s">
        <v>1</v>
      </c>
      <c r="D2" s="17" t="s">
        <v>10</v>
      </c>
      <c r="E2" s="17" t="s">
        <v>2</v>
      </c>
      <c r="F2" s="17" t="s">
        <v>3</v>
      </c>
      <c r="G2" s="18" t="s">
        <v>4</v>
      </c>
    </row>
    <row r="3" spans="2:7" x14ac:dyDescent="0.3">
      <c r="B3" s="15"/>
      <c r="C3" s="74"/>
      <c r="D3" s="75"/>
      <c r="E3" s="61"/>
      <c r="F3" s="1"/>
      <c r="G3" s="76"/>
    </row>
    <row r="4" spans="2:7" ht="15.6" x14ac:dyDescent="0.3">
      <c r="B4" s="37"/>
      <c r="C4" s="19" t="s">
        <v>7</v>
      </c>
      <c r="D4" s="59"/>
      <c r="E4" s="37"/>
      <c r="F4" s="37"/>
      <c r="G4" s="77">
        <f>G3</f>
        <v>0</v>
      </c>
    </row>
    <row r="6" spans="2:7" x14ac:dyDescent="0.3">
      <c r="C6" s="6" t="s">
        <v>8</v>
      </c>
      <c r="D6" s="10"/>
      <c r="E6" s="6">
        <v>15</v>
      </c>
      <c r="F6" s="3"/>
      <c r="G6" s="7">
        <v>944</v>
      </c>
    </row>
    <row r="7" spans="2:7" x14ac:dyDescent="0.3">
      <c r="C7" s="6"/>
      <c r="D7" s="10"/>
      <c r="E7" s="6"/>
      <c r="F7" s="3"/>
      <c r="G7" s="7"/>
    </row>
    <row r="8" spans="2:7" x14ac:dyDescent="0.3">
      <c r="C8" s="6"/>
      <c r="D8" s="10"/>
      <c r="E8" s="6"/>
      <c r="F8" s="3"/>
      <c r="G8" s="7"/>
    </row>
    <row r="9" spans="2:7" x14ac:dyDescent="0.3">
      <c r="C9" s="6"/>
      <c r="D9" s="10"/>
      <c r="E9" s="6"/>
      <c r="F9" s="3"/>
      <c r="G9" s="7"/>
    </row>
    <row r="10" spans="2:7" x14ac:dyDescent="0.3">
      <c r="B10" s="90" t="s">
        <v>15</v>
      </c>
      <c r="C10" s="90"/>
      <c r="D10" s="90"/>
      <c r="E10" s="90"/>
      <c r="F10" s="90"/>
      <c r="G10" s="90"/>
    </row>
  </sheetData>
  <mergeCells count="2">
    <mergeCell ref="B1:G1"/>
    <mergeCell ref="B10:G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91"/>
  <sheetViews>
    <sheetView view="pageBreakPreview" topLeftCell="A73" zoomScale="91" zoomScaleNormal="100" zoomScaleSheetLayoutView="91" workbookViewId="0">
      <selection activeCell="C4" sqref="C4"/>
    </sheetView>
  </sheetViews>
  <sheetFormatPr defaultColWidth="9.109375" defaultRowHeight="14.4" x14ac:dyDescent="0.3"/>
  <cols>
    <col min="1" max="1" width="9.109375" style="26"/>
    <col min="2" max="2" width="5.109375" style="27" customWidth="1"/>
    <col min="3" max="3" width="34.6640625" style="26" customWidth="1"/>
    <col min="4" max="4" width="12.33203125" style="26" customWidth="1"/>
    <col min="5" max="5" width="28.33203125" style="26" customWidth="1"/>
    <col min="6" max="6" width="12.77734375" style="26" customWidth="1"/>
    <col min="7" max="7" width="12.5546875" style="26" customWidth="1"/>
    <col min="8" max="9" width="11.5546875" style="26" customWidth="1"/>
    <col min="10" max="10" width="22.33203125" style="26" customWidth="1"/>
    <col min="11" max="16384" width="9.109375" style="26"/>
  </cols>
  <sheetData>
    <row r="1" spans="2:10" ht="81.75" customHeight="1" x14ac:dyDescent="0.3">
      <c r="B1" s="91" t="s">
        <v>413</v>
      </c>
      <c r="C1" s="91"/>
      <c r="D1" s="91"/>
      <c r="E1" s="91"/>
      <c r="F1" s="91"/>
      <c r="G1" s="91"/>
      <c r="H1" s="91"/>
      <c r="I1" s="91"/>
    </row>
    <row r="2" spans="2:10" ht="46.95" customHeight="1" x14ac:dyDescent="0.3">
      <c r="B2" s="17" t="s">
        <v>0</v>
      </c>
      <c r="C2" s="17" t="s">
        <v>1</v>
      </c>
      <c r="D2" s="17" t="s">
        <v>5</v>
      </c>
      <c r="E2" s="17" t="s">
        <v>2</v>
      </c>
      <c r="F2" s="64" t="s">
        <v>3</v>
      </c>
      <c r="G2" s="64" t="s">
        <v>4</v>
      </c>
      <c r="H2" s="64" t="s">
        <v>6</v>
      </c>
      <c r="I2" s="65" t="s">
        <v>9</v>
      </c>
    </row>
    <row r="3" spans="2:10" x14ac:dyDescent="0.3">
      <c r="B3" s="94">
        <v>1</v>
      </c>
      <c r="C3" s="66" t="s">
        <v>37</v>
      </c>
      <c r="D3" s="67" t="s">
        <v>269</v>
      </c>
      <c r="E3" s="31" t="s">
        <v>38</v>
      </c>
      <c r="F3" s="67">
        <v>0.22</v>
      </c>
      <c r="G3" s="79">
        <v>10</v>
      </c>
      <c r="H3" s="15">
        <v>4</v>
      </c>
      <c r="I3" s="95">
        <v>550</v>
      </c>
      <c r="J3" s="30"/>
    </row>
    <row r="4" spans="2:10" ht="20.399999999999999" x14ac:dyDescent="0.3">
      <c r="B4" s="94">
        <v>2</v>
      </c>
      <c r="C4" s="78" t="s">
        <v>108</v>
      </c>
      <c r="D4" s="18" t="s">
        <v>270</v>
      </c>
      <c r="E4" s="36" t="s">
        <v>110</v>
      </c>
      <c r="F4" s="71">
        <v>0.38</v>
      </c>
      <c r="G4" s="96">
        <v>15</v>
      </c>
      <c r="H4" s="15">
        <v>4</v>
      </c>
      <c r="I4" s="95">
        <v>550</v>
      </c>
      <c r="J4" s="30"/>
    </row>
    <row r="5" spans="2:10" x14ac:dyDescent="0.3">
      <c r="B5" s="94">
        <v>3</v>
      </c>
      <c r="C5" s="78" t="s">
        <v>105</v>
      </c>
      <c r="D5" s="18" t="s">
        <v>271</v>
      </c>
      <c r="E5" s="36" t="s">
        <v>107</v>
      </c>
      <c r="F5" s="71">
        <v>0.38</v>
      </c>
      <c r="G5" s="96">
        <v>15</v>
      </c>
      <c r="H5" s="15">
        <v>4</v>
      </c>
      <c r="I5" s="95">
        <v>550</v>
      </c>
    </row>
    <row r="6" spans="2:10" ht="20.399999999999999" x14ac:dyDescent="0.3">
      <c r="B6" s="94">
        <v>4</v>
      </c>
      <c r="C6" s="78" t="s">
        <v>153</v>
      </c>
      <c r="D6" s="18" t="s">
        <v>272</v>
      </c>
      <c r="E6" s="36" t="s">
        <v>155</v>
      </c>
      <c r="F6" s="71">
        <v>0.38</v>
      </c>
      <c r="G6" s="96">
        <v>15</v>
      </c>
      <c r="H6" s="15">
        <v>6</v>
      </c>
      <c r="I6" s="95">
        <v>550</v>
      </c>
    </row>
    <row r="7" spans="2:10" x14ac:dyDescent="0.3">
      <c r="B7" s="94">
        <v>5</v>
      </c>
      <c r="C7" s="78" t="s">
        <v>102</v>
      </c>
      <c r="D7" s="18" t="s">
        <v>273</v>
      </c>
      <c r="E7" s="36" t="s">
        <v>104</v>
      </c>
      <c r="F7" s="71">
        <v>0.22</v>
      </c>
      <c r="G7" s="96">
        <v>15</v>
      </c>
      <c r="H7" s="15">
        <v>4</v>
      </c>
      <c r="I7" s="95">
        <v>550</v>
      </c>
    </row>
    <row r="8" spans="2:10" ht="20.399999999999999" customHeight="1" x14ac:dyDescent="0.3">
      <c r="B8" s="94">
        <v>6</v>
      </c>
      <c r="C8" s="48" t="s">
        <v>111</v>
      </c>
      <c r="D8" s="18" t="s">
        <v>274</v>
      </c>
      <c r="E8" s="36" t="s">
        <v>113</v>
      </c>
      <c r="F8" s="71">
        <v>0.38</v>
      </c>
      <c r="G8" s="96">
        <v>15</v>
      </c>
      <c r="H8" s="15">
        <v>4</v>
      </c>
      <c r="I8" s="95">
        <v>550</v>
      </c>
    </row>
    <row r="9" spans="2:10" x14ac:dyDescent="0.3">
      <c r="B9" s="94">
        <v>7</v>
      </c>
      <c r="C9" s="53" t="s">
        <v>275</v>
      </c>
      <c r="D9" s="54" t="s">
        <v>276</v>
      </c>
      <c r="E9" s="36" t="s">
        <v>277</v>
      </c>
      <c r="F9" s="54">
        <v>0.22</v>
      </c>
      <c r="G9" s="96">
        <v>10</v>
      </c>
      <c r="H9" s="15">
        <v>6</v>
      </c>
      <c r="I9" s="95">
        <v>550</v>
      </c>
    </row>
    <row r="10" spans="2:10" x14ac:dyDescent="0.3">
      <c r="B10" s="94">
        <v>8</v>
      </c>
      <c r="C10" s="53" t="s">
        <v>278</v>
      </c>
      <c r="D10" s="54" t="s">
        <v>279</v>
      </c>
      <c r="E10" s="36" t="s">
        <v>280</v>
      </c>
      <c r="F10" s="54">
        <v>0.22</v>
      </c>
      <c r="G10" s="96">
        <v>10</v>
      </c>
      <c r="H10" s="15">
        <v>4</v>
      </c>
      <c r="I10" s="95">
        <v>550</v>
      </c>
    </row>
    <row r="11" spans="2:10" x14ac:dyDescent="0.3">
      <c r="B11" s="94">
        <v>9</v>
      </c>
      <c r="C11" s="53" t="s">
        <v>281</v>
      </c>
      <c r="D11" s="54" t="s">
        <v>282</v>
      </c>
      <c r="E11" s="36" t="s">
        <v>283</v>
      </c>
      <c r="F11" s="54">
        <v>0.22</v>
      </c>
      <c r="G11" s="96">
        <v>10</v>
      </c>
      <c r="H11" s="15">
        <v>4</v>
      </c>
      <c r="I11" s="95">
        <v>550</v>
      </c>
    </row>
    <row r="12" spans="2:10" x14ac:dyDescent="0.3">
      <c r="B12" s="94">
        <v>10</v>
      </c>
      <c r="C12" s="53" t="s">
        <v>284</v>
      </c>
      <c r="D12" s="54" t="s">
        <v>285</v>
      </c>
      <c r="E12" s="36" t="s">
        <v>286</v>
      </c>
      <c r="F12" s="54">
        <v>0.22</v>
      </c>
      <c r="G12" s="96">
        <v>15</v>
      </c>
      <c r="H12" s="15">
        <v>4</v>
      </c>
      <c r="I12" s="95">
        <v>550</v>
      </c>
    </row>
    <row r="13" spans="2:10" x14ac:dyDescent="0.3">
      <c r="B13" s="94">
        <v>11</v>
      </c>
      <c r="C13" s="53" t="s">
        <v>287</v>
      </c>
      <c r="D13" s="54" t="s">
        <v>288</v>
      </c>
      <c r="E13" s="36" t="s">
        <v>289</v>
      </c>
      <c r="F13" s="54">
        <v>0.22</v>
      </c>
      <c r="G13" s="96">
        <v>10</v>
      </c>
      <c r="H13" s="15">
        <v>4</v>
      </c>
      <c r="I13" s="95">
        <v>550</v>
      </c>
    </row>
    <row r="14" spans="2:10" x14ac:dyDescent="0.3">
      <c r="B14" s="94">
        <v>12</v>
      </c>
      <c r="C14" s="53" t="s">
        <v>290</v>
      </c>
      <c r="D14" s="54" t="s">
        <v>291</v>
      </c>
      <c r="E14" s="36" t="s">
        <v>292</v>
      </c>
      <c r="F14" s="54">
        <v>0.22</v>
      </c>
      <c r="G14" s="96">
        <v>10</v>
      </c>
      <c r="H14" s="15">
        <v>4</v>
      </c>
      <c r="I14" s="95">
        <v>550</v>
      </c>
    </row>
    <row r="15" spans="2:10" x14ac:dyDescent="0.3">
      <c r="B15" s="94">
        <v>13</v>
      </c>
      <c r="C15" s="53" t="s">
        <v>293</v>
      </c>
      <c r="D15" s="54" t="s">
        <v>294</v>
      </c>
      <c r="E15" s="36" t="s">
        <v>295</v>
      </c>
      <c r="F15" s="54">
        <v>0.22</v>
      </c>
      <c r="G15" s="96">
        <v>10</v>
      </c>
      <c r="H15" s="15">
        <v>6</v>
      </c>
      <c r="I15" s="95">
        <v>550</v>
      </c>
    </row>
    <row r="16" spans="2:10" x14ac:dyDescent="0.3">
      <c r="B16" s="94">
        <v>14</v>
      </c>
      <c r="C16" s="53" t="s">
        <v>296</v>
      </c>
      <c r="D16" s="54" t="s">
        <v>297</v>
      </c>
      <c r="E16" s="36" t="s">
        <v>298</v>
      </c>
      <c r="F16" s="54">
        <v>0.38</v>
      </c>
      <c r="G16" s="96">
        <v>10</v>
      </c>
      <c r="H16" s="15">
        <v>4</v>
      </c>
      <c r="I16" s="95">
        <v>550</v>
      </c>
    </row>
    <row r="17" spans="2:9" x14ac:dyDescent="0.3">
      <c r="B17" s="94">
        <v>15</v>
      </c>
      <c r="C17" s="53" t="s">
        <v>29</v>
      </c>
      <c r="D17" s="54" t="s">
        <v>299</v>
      </c>
      <c r="E17" s="36" t="s">
        <v>30</v>
      </c>
      <c r="F17" s="54">
        <v>0.38</v>
      </c>
      <c r="G17" s="96">
        <v>15</v>
      </c>
      <c r="H17" s="15">
        <v>4</v>
      </c>
      <c r="I17" s="95">
        <v>550</v>
      </c>
    </row>
    <row r="18" spans="2:9" x14ac:dyDescent="0.3">
      <c r="B18" s="94">
        <v>16</v>
      </c>
      <c r="C18" s="48" t="s">
        <v>300</v>
      </c>
      <c r="D18" s="55" t="s">
        <v>301</v>
      </c>
      <c r="E18" s="52" t="s">
        <v>302</v>
      </c>
      <c r="F18" s="56">
        <v>0.38</v>
      </c>
      <c r="G18" s="57">
        <v>15</v>
      </c>
      <c r="H18" s="15">
        <v>4</v>
      </c>
      <c r="I18" s="97">
        <v>550</v>
      </c>
    </row>
    <row r="19" spans="2:9" x14ac:dyDescent="0.3">
      <c r="B19" s="94">
        <v>17</v>
      </c>
      <c r="C19" s="48" t="s">
        <v>303</v>
      </c>
      <c r="D19" s="55" t="s">
        <v>304</v>
      </c>
      <c r="E19" s="52" t="s">
        <v>305</v>
      </c>
      <c r="F19" s="56">
        <v>0.38</v>
      </c>
      <c r="G19" s="57">
        <v>15</v>
      </c>
      <c r="H19" s="15">
        <v>4</v>
      </c>
      <c r="I19" s="97">
        <v>550</v>
      </c>
    </row>
    <row r="20" spans="2:9" x14ac:dyDescent="0.3">
      <c r="B20" s="94">
        <v>18</v>
      </c>
      <c r="C20" s="78" t="s">
        <v>27</v>
      </c>
      <c r="D20" s="70" t="s">
        <v>306</v>
      </c>
      <c r="E20" s="52" t="s">
        <v>307</v>
      </c>
      <c r="F20" s="70">
        <v>0.38</v>
      </c>
      <c r="G20" s="57">
        <v>30</v>
      </c>
      <c r="H20" s="15">
        <v>4</v>
      </c>
      <c r="I20" s="48">
        <v>12627.46</v>
      </c>
    </row>
    <row r="21" spans="2:9" x14ac:dyDescent="0.3">
      <c r="B21" s="94">
        <v>19</v>
      </c>
      <c r="C21" s="48" t="s">
        <v>308</v>
      </c>
      <c r="D21" s="55" t="s">
        <v>309</v>
      </c>
      <c r="E21" s="52" t="s">
        <v>310</v>
      </c>
      <c r="F21" s="56">
        <v>0.38</v>
      </c>
      <c r="G21" s="57">
        <v>15</v>
      </c>
      <c r="H21" s="15">
        <v>4</v>
      </c>
      <c r="I21" s="97">
        <v>550</v>
      </c>
    </row>
    <row r="22" spans="2:9" x14ac:dyDescent="0.3">
      <c r="B22" s="94">
        <v>20</v>
      </c>
      <c r="C22" s="48" t="s">
        <v>311</v>
      </c>
      <c r="D22" s="55" t="s">
        <v>312</v>
      </c>
      <c r="E22" s="52" t="s">
        <v>313</v>
      </c>
      <c r="F22" s="56">
        <v>0.38</v>
      </c>
      <c r="G22" s="57">
        <v>15</v>
      </c>
      <c r="H22" s="15">
        <v>4</v>
      </c>
      <c r="I22" s="97">
        <v>550</v>
      </c>
    </row>
    <row r="23" spans="2:9" x14ac:dyDescent="0.3">
      <c r="B23" s="94">
        <v>21</v>
      </c>
      <c r="C23" s="48" t="s">
        <v>22</v>
      </c>
      <c r="D23" s="70" t="s">
        <v>314</v>
      </c>
      <c r="E23" s="52" t="s">
        <v>315</v>
      </c>
      <c r="F23" s="70">
        <v>0.38</v>
      </c>
      <c r="G23" s="57">
        <v>15</v>
      </c>
      <c r="H23" s="15">
        <v>4</v>
      </c>
      <c r="I23" s="97">
        <v>550</v>
      </c>
    </row>
    <row r="24" spans="2:9" x14ac:dyDescent="0.3">
      <c r="B24" s="94">
        <v>22</v>
      </c>
      <c r="C24" s="48" t="s">
        <v>316</v>
      </c>
      <c r="D24" s="55" t="s">
        <v>317</v>
      </c>
      <c r="E24" s="52" t="s">
        <v>318</v>
      </c>
      <c r="F24" s="56">
        <v>0.38</v>
      </c>
      <c r="G24" s="57">
        <v>15</v>
      </c>
      <c r="H24" s="15">
        <v>4</v>
      </c>
      <c r="I24" s="97">
        <v>550</v>
      </c>
    </row>
    <row r="25" spans="2:9" x14ac:dyDescent="0.3">
      <c r="B25" s="94">
        <v>23</v>
      </c>
      <c r="C25" s="48" t="s">
        <v>319</v>
      </c>
      <c r="D25" s="55" t="s">
        <v>320</v>
      </c>
      <c r="E25" s="52" t="s">
        <v>321</v>
      </c>
      <c r="F25" s="56">
        <v>0.38</v>
      </c>
      <c r="G25" s="57">
        <v>15</v>
      </c>
      <c r="H25" s="15">
        <v>4</v>
      </c>
      <c r="I25" s="97">
        <v>550</v>
      </c>
    </row>
    <row r="26" spans="2:9" x14ac:dyDescent="0.3">
      <c r="B26" s="94">
        <v>24</v>
      </c>
      <c r="C26" s="78" t="s">
        <v>84</v>
      </c>
      <c r="D26" s="70" t="s">
        <v>322</v>
      </c>
      <c r="E26" s="36" t="s">
        <v>86</v>
      </c>
      <c r="F26" s="71">
        <v>0.38</v>
      </c>
      <c r="G26" s="96">
        <v>15</v>
      </c>
      <c r="H26" s="15">
        <v>4</v>
      </c>
      <c r="I26" s="48">
        <v>550</v>
      </c>
    </row>
    <row r="27" spans="2:9" x14ac:dyDescent="0.3">
      <c r="B27" s="94">
        <v>25</v>
      </c>
      <c r="C27" s="8" t="s">
        <v>63</v>
      </c>
      <c r="D27" s="70" t="s">
        <v>323</v>
      </c>
      <c r="E27" s="36" t="s">
        <v>65</v>
      </c>
      <c r="F27" s="80">
        <v>0.38</v>
      </c>
      <c r="G27" s="81">
        <v>15</v>
      </c>
      <c r="H27" s="15">
        <v>4</v>
      </c>
      <c r="I27" s="48">
        <v>550</v>
      </c>
    </row>
    <row r="28" spans="2:9" x14ac:dyDescent="0.3">
      <c r="B28" s="94">
        <v>26</v>
      </c>
      <c r="C28" s="78" t="s">
        <v>72</v>
      </c>
      <c r="D28" s="70" t="s">
        <v>324</v>
      </c>
      <c r="E28" s="61" t="s">
        <v>74</v>
      </c>
      <c r="F28" s="71">
        <v>0.38</v>
      </c>
      <c r="G28" s="96">
        <v>30</v>
      </c>
      <c r="H28" s="15">
        <v>4</v>
      </c>
      <c r="I28" s="48">
        <v>12627.46</v>
      </c>
    </row>
    <row r="29" spans="2:9" x14ac:dyDescent="0.3">
      <c r="B29" s="94">
        <v>27</v>
      </c>
      <c r="C29" s="51" t="s">
        <v>49</v>
      </c>
      <c r="D29" s="70" t="s">
        <v>325</v>
      </c>
      <c r="E29" s="98" t="s">
        <v>51</v>
      </c>
      <c r="F29" s="70">
        <v>0.38</v>
      </c>
      <c r="G29" s="70">
        <v>15</v>
      </c>
      <c r="H29" s="15">
        <v>4</v>
      </c>
      <c r="I29" s="48">
        <v>550</v>
      </c>
    </row>
    <row r="30" spans="2:9" x14ac:dyDescent="0.3">
      <c r="B30" s="94">
        <v>28</v>
      </c>
      <c r="C30" s="51" t="s">
        <v>52</v>
      </c>
      <c r="D30" s="70" t="s">
        <v>326</v>
      </c>
      <c r="E30" s="98" t="s">
        <v>54</v>
      </c>
      <c r="F30" s="70">
        <v>0.38</v>
      </c>
      <c r="G30" s="70">
        <v>15</v>
      </c>
      <c r="H30" s="15">
        <v>4</v>
      </c>
      <c r="I30" s="48">
        <v>550</v>
      </c>
    </row>
    <row r="31" spans="2:9" x14ac:dyDescent="0.3">
      <c r="B31" s="94">
        <v>29</v>
      </c>
      <c r="C31" s="41" t="s">
        <v>75</v>
      </c>
      <c r="D31" s="70" t="s">
        <v>327</v>
      </c>
      <c r="E31" s="2" t="s">
        <v>77</v>
      </c>
      <c r="F31" s="71">
        <v>0.38</v>
      </c>
      <c r="G31" s="96">
        <v>30</v>
      </c>
      <c r="H31" s="15">
        <v>4</v>
      </c>
      <c r="I31" s="48">
        <v>12627.46</v>
      </c>
    </row>
    <row r="32" spans="2:9" x14ac:dyDescent="0.3">
      <c r="B32" s="94">
        <v>30</v>
      </c>
      <c r="C32" s="78" t="s">
        <v>31</v>
      </c>
      <c r="D32" s="70" t="s">
        <v>328</v>
      </c>
      <c r="E32" s="36" t="s">
        <v>32</v>
      </c>
      <c r="F32" s="70">
        <v>0.38</v>
      </c>
      <c r="G32" s="57">
        <v>30</v>
      </c>
      <c r="H32" s="15">
        <v>4</v>
      </c>
      <c r="I32" s="48">
        <v>12627.46</v>
      </c>
    </row>
    <row r="33" spans="2:9" x14ac:dyDescent="0.3">
      <c r="B33" s="94">
        <v>31</v>
      </c>
      <c r="C33" s="78" t="s">
        <v>117</v>
      </c>
      <c r="D33" s="70" t="s">
        <v>329</v>
      </c>
      <c r="E33" s="36" t="s">
        <v>330</v>
      </c>
      <c r="F33" s="71">
        <v>0.38</v>
      </c>
      <c r="G33" s="96">
        <v>15</v>
      </c>
      <c r="H33" s="15">
        <v>4</v>
      </c>
      <c r="I33" s="48">
        <v>550</v>
      </c>
    </row>
    <row r="34" spans="2:9" x14ac:dyDescent="0.3">
      <c r="B34" s="94">
        <v>32</v>
      </c>
      <c r="C34" s="8" t="s">
        <v>69</v>
      </c>
      <c r="D34" s="70" t="s">
        <v>331</v>
      </c>
      <c r="E34" s="31" t="s">
        <v>71</v>
      </c>
      <c r="F34" s="71">
        <v>0.38</v>
      </c>
      <c r="G34" s="99">
        <v>15</v>
      </c>
      <c r="H34" s="15">
        <v>4</v>
      </c>
      <c r="I34" s="48">
        <v>550</v>
      </c>
    </row>
    <row r="35" spans="2:9" x14ac:dyDescent="0.3">
      <c r="B35" s="94">
        <v>33</v>
      </c>
      <c r="C35" s="41" t="s">
        <v>60</v>
      </c>
      <c r="D35" s="70" t="s">
        <v>332</v>
      </c>
      <c r="E35" s="36" t="s">
        <v>62</v>
      </c>
      <c r="F35" s="80">
        <v>0.38</v>
      </c>
      <c r="G35" s="81">
        <v>20</v>
      </c>
      <c r="H35" s="15">
        <v>4</v>
      </c>
      <c r="I35" s="48">
        <v>12627.46</v>
      </c>
    </row>
    <row r="36" spans="2:9" x14ac:dyDescent="0.3">
      <c r="B36" s="94">
        <v>34</v>
      </c>
      <c r="C36" s="78" t="s">
        <v>78</v>
      </c>
      <c r="D36" s="70" t="s">
        <v>333</v>
      </c>
      <c r="E36" s="61" t="s">
        <v>80</v>
      </c>
      <c r="F36" s="71">
        <v>0.38</v>
      </c>
      <c r="G36" s="96">
        <v>15</v>
      </c>
      <c r="H36" s="15">
        <v>4</v>
      </c>
      <c r="I36" s="48">
        <v>550</v>
      </c>
    </row>
    <row r="37" spans="2:9" x14ac:dyDescent="0.3">
      <c r="B37" s="94">
        <v>35</v>
      </c>
      <c r="C37" s="8" t="s">
        <v>66</v>
      </c>
      <c r="D37" s="70" t="s">
        <v>334</v>
      </c>
      <c r="E37" s="2" t="s">
        <v>68</v>
      </c>
      <c r="F37" s="71">
        <v>0.38</v>
      </c>
      <c r="G37" s="96">
        <v>15</v>
      </c>
      <c r="H37" s="15">
        <v>4</v>
      </c>
      <c r="I37" s="48">
        <v>550</v>
      </c>
    </row>
    <row r="38" spans="2:9" x14ac:dyDescent="0.3">
      <c r="B38" s="94">
        <v>36</v>
      </c>
      <c r="C38" s="78" t="s">
        <v>28</v>
      </c>
      <c r="D38" s="70" t="s">
        <v>335</v>
      </c>
      <c r="E38" s="52" t="s">
        <v>336</v>
      </c>
      <c r="F38" s="70">
        <v>0.38</v>
      </c>
      <c r="G38" s="57">
        <v>30</v>
      </c>
      <c r="H38" s="15">
        <v>4</v>
      </c>
      <c r="I38" s="48">
        <v>12627.46</v>
      </c>
    </row>
    <row r="39" spans="2:9" x14ac:dyDescent="0.3">
      <c r="B39" s="94">
        <v>37</v>
      </c>
      <c r="C39" s="8" t="s">
        <v>55</v>
      </c>
      <c r="D39" s="70" t="s">
        <v>337</v>
      </c>
      <c r="E39" s="36" t="s">
        <v>59</v>
      </c>
      <c r="F39" s="80">
        <v>0.38</v>
      </c>
      <c r="G39" s="81">
        <v>15</v>
      </c>
      <c r="H39" s="15">
        <v>4</v>
      </c>
      <c r="I39" s="48">
        <v>550</v>
      </c>
    </row>
    <row r="40" spans="2:9" x14ac:dyDescent="0.3">
      <c r="B40" s="94">
        <v>38</v>
      </c>
      <c r="C40" s="48" t="s">
        <v>338</v>
      </c>
      <c r="D40" s="55" t="s">
        <v>339</v>
      </c>
      <c r="E40" s="31" t="s">
        <v>340</v>
      </c>
      <c r="F40" s="70">
        <v>0.38</v>
      </c>
      <c r="G40" s="57">
        <v>15</v>
      </c>
      <c r="H40" s="15">
        <v>4</v>
      </c>
      <c r="I40" s="97">
        <v>550</v>
      </c>
    </row>
    <row r="41" spans="2:9" x14ac:dyDescent="0.3">
      <c r="B41" s="94">
        <v>39</v>
      </c>
      <c r="C41" s="78" t="s">
        <v>35</v>
      </c>
      <c r="D41" s="70" t="s">
        <v>341</v>
      </c>
      <c r="E41" s="36" t="s">
        <v>36</v>
      </c>
      <c r="F41" s="70">
        <v>0.38</v>
      </c>
      <c r="G41" s="57">
        <v>15</v>
      </c>
      <c r="H41" s="15">
        <v>4</v>
      </c>
      <c r="I41" s="97">
        <v>550</v>
      </c>
    </row>
    <row r="42" spans="2:9" x14ac:dyDescent="0.3">
      <c r="B42" s="94">
        <v>40</v>
      </c>
      <c r="C42" s="78" t="s">
        <v>33</v>
      </c>
      <c r="D42" s="70" t="s">
        <v>342</v>
      </c>
      <c r="E42" s="36" t="s">
        <v>34</v>
      </c>
      <c r="F42" s="70">
        <v>0.38</v>
      </c>
      <c r="G42" s="57">
        <v>15</v>
      </c>
      <c r="H42" s="15">
        <v>4</v>
      </c>
      <c r="I42" s="97">
        <v>550</v>
      </c>
    </row>
    <row r="43" spans="2:9" x14ac:dyDescent="0.3">
      <c r="B43" s="94">
        <v>41</v>
      </c>
      <c r="C43" s="48" t="s">
        <v>343</v>
      </c>
      <c r="D43" s="55" t="s">
        <v>344</v>
      </c>
      <c r="E43" s="52" t="s">
        <v>345</v>
      </c>
      <c r="F43" s="70">
        <v>0.38</v>
      </c>
      <c r="G43" s="57">
        <v>15</v>
      </c>
      <c r="H43" s="15">
        <v>4</v>
      </c>
      <c r="I43" s="97">
        <v>550</v>
      </c>
    </row>
    <row r="44" spans="2:9" x14ac:dyDescent="0.3">
      <c r="B44" s="94">
        <v>42</v>
      </c>
      <c r="C44" s="48" t="s">
        <v>23</v>
      </c>
      <c r="D44" s="70" t="s">
        <v>346</v>
      </c>
      <c r="E44" s="52" t="s">
        <v>347</v>
      </c>
      <c r="F44" s="70">
        <v>0.38</v>
      </c>
      <c r="G44" s="57">
        <v>15</v>
      </c>
      <c r="H44" s="15">
        <v>4</v>
      </c>
      <c r="I44" s="97">
        <v>550</v>
      </c>
    </row>
    <row r="45" spans="2:9" x14ac:dyDescent="0.3">
      <c r="B45" s="94">
        <v>43</v>
      </c>
      <c r="C45" s="48" t="s">
        <v>348</v>
      </c>
      <c r="D45" s="55" t="s">
        <v>349</v>
      </c>
      <c r="E45" s="52" t="s">
        <v>350</v>
      </c>
      <c r="F45" s="56">
        <v>0.38</v>
      </c>
      <c r="G45" s="57">
        <v>15</v>
      </c>
      <c r="H45" s="15">
        <v>4</v>
      </c>
      <c r="I45" s="97">
        <v>550</v>
      </c>
    </row>
    <row r="46" spans="2:9" x14ac:dyDescent="0.3">
      <c r="B46" s="94">
        <v>44</v>
      </c>
      <c r="C46" s="48" t="s">
        <v>351</v>
      </c>
      <c r="D46" s="70" t="s">
        <v>352</v>
      </c>
      <c r="E46" s="31" t="s">
        <v>353</v>
      </c>
      <c r="F46" s="70">
        <v>0.38</v>
      </c>
      <c r="G46" s="57">
        <v>15</v>
      </c>
      <c r="H46" s="15">
        <v>4</v>
      </c>
      <c r="I46" s="97">
        <v>550</v>
      </c>
    </row>
    <row r="47" spans="2:9" x14ac:dyDescent="0.3">
      <c r="B47" s="94">
        <v>45</v>
      </c>
      <c r="C47" s="48" t="s">
        <v>24</v>
      </c>
      <c r="D47" s="70" t="s">
        <v>354</v>
      </c>
      <c r="E47" s="52" t="s">
        <v>25</v>
      </c>
      <c r="F47" s="70">
        <v>0.38</v>
      </c>
      <c r="G47" s="57">
        <v>15</v>
      </c>
      <c r="H47" s="15">
        <v>4</v>
      </c>
      <c r="I47" s="97">
        <v>550</v>
      </c>
    </row>
    <row r="48" spans="2:9" x14ac:dyDescent="0.3">
      <c r="B48" s="94">
        <v>46</v>
      </c>
      <c r="C48" s="48" t="s">
        <v>26</v>
      </c>
      <c r="D48" s="70" t="s">
        <v>355</v>
      </c>
      <c r="E48" s="52" t="s">
        <v>356</v>
      </c>
      <c r="F48" s="70">
        <v>0.38</v>
      </c>
      <c r="G48" s="57">
        <v>15</v>
      </c>
      <c r="H48" s="15">
        <v>4</v>
      </c>
      <c r="I48" s="97">
        <v>550</v>
      </c>
    </row>
    <row r="49" spans="2:9" x14ac:dyDescent="0.3">
      <c r="B49" s="94">
        <v>47</v>
      </c>
      <c r="C49" s="78" t="s">
        <v>357</v>
      </c>
      <c r="D49" s="70" t="s">
        <v>358</v>
      </c>
      <c r="E49" s="36" t="s">
        <v>359</v>
      </c>
      <c r="F49" s="71">
        <v>0.38</v>
      </c>
      <c r="G49" s="96">
        <v>15</v>
      </c>
      <c r="H49" s="15">
        <v>4</v>
      </c>
      <c r="I49" s="97">
        <v>550</v>
      </c>
    </row>
    <row r="50" spans="2:9" x14ac:dyDescent="0.3">
      <c r="B50" s="94">
        <v>48</v>
      </c>
      <c r="C50" s="78" t="s">
        <v>159</v>
      </c>
      <c r="D50" s="70" t="s">
        <v>360</v>
      </c>
      <c r="E50" s="36" t="s">
        <v>361</v>
      </c>
      <c r="F50" s="71">
        <v>0.38</v>
      </c>
      <c r="G50" s="96">
        <v>15</v>
      </c>
      <c r="H50" s="15">
        <v>4</v>
      </c>
      <c r="I50" s="97">
        <v>550</v>
      </c>
    </row>
    <row r="51" spans="2:9" x14ac:dyDescent="0.3">
      <c r="B51" s="94">
        <v>49</v>
      </c>
      <c r="C51" s="48" t="s">
        <v>362</v>
      </c>
      <c r="D51" s="55" t="s">
        <v>363</v>
      </c>
      <c r="E51" s="52" t="s">
        <v>364</v>
      </c>
      <c r="F51" s="70">
        <v>0.38</v>
      </c>
      <c r="G51" s="57">
        <v>15</v>
      </c>
      <c r="H51" s="15">
        <v>4</v>
      </c>
      <c r="I51" s="97">
        <v>550</v>
      </c>
    </row>
    <row r="52" spans="2:9" x14ac:dyDescent="0.3">
      <c r="B52" s="94">
        <v>50</v>
      </c>
      <c r="C52" s="48" t="s">
        <v>365</v>
      </c>
      <c r="D52" s="55" t="s">
        <v>366</v>
      </c>
      <c r="E52" s="52" t="s">
        <v>367</v>
      </c>
      <c r="F52" s="56">
        <v>0.38</v>
      </c>
      <c r="G52" s="57">
        <v>15</v>
      </c>
      <c r="H52" s="15">
        <v>4</v>
      </c>
      <c r="I52" s="97">
        <v>550</v>
      </c>
    </row>
    <row r="53" spans="2:9" x14ac:dyDescent="0.3">
      <c r="B53" s="94">
        <v>51</v>
      </c>
      <c r="C53" s="78" t="s">
        <v>123</v>
      </c>
      <c r="D53" s="70" t="s">
        <v>368</v>
      </c>
      <c r="E53" s="36" t="s">
        <v>125</v>
      </c>
      <c r="F53" s="71">
        <v>0.38</v>
      </c>
      <c r="G53" s="96">
        <v>15</v>
      </c>
      <c r="H53" s="15">
        <v>4</v>
      </c>
      <c r="I53" s="97">
        <v>550</v>
      </c>
    </row>
    <row r="54" spans="2:9" x14ac:dyDescent="0.3">
      <c r="B54" s="94">
        <v>52</v>
      </c>
      <c r="C54" s="78" t="s">
        <v>132</v>
      </c>
      <c r="D54" s="70" t="s">
        <v>369</v>
      </c>
      <c r="E54" s="36" t="s">
        <v>134</v>
      </c>
      <c r="F54" s="71">
        <v>0.38</v>
      </c>
      <c r="G54" s="96">
        <v>15</v>
      </c>
      <c r="H54" s="15">
        <v>4</v>
      </c>
      <c r="I54" s="97">
        <v>550</v>
      </c>
    </row>
    <row r="55" spans="2:9" x14ac:dyDescent="0.3">
      <c r="B55" s="94">
        <v>53</v>
      </c>
      <c r="C55" s="78" t="s">
        <v>138</v>
      </c>
      <c r="D55" s="70" t="s">
        <v>370</v>
      </c>
      <c r="E55" s="36" t="s">
        <v>140</v>
      </c>
      <c r="F55" s="71">
        <v>0.38</v>
      </c>
      <c r="G55" s="96">
        <v>40</v>
      </c>
      <c r="H55" s="15">
        <v>4</v>
      </c>
      <c r="I55" s="48">
        <v>15670.4</v>
      </c>
    </row>
    <row r="56" spans="2:9" x14ac:dyDescent="0.3">
      <c r="B56" s="94">
        <v>54</v>
      </c>
      <c r="C56" s="48" t="s">
        <v>371</v>
      </c>
      <c r="D56" s="55" t="s">
        <v>372</v>
      </c>
      <c r="E56" s="52" t="s">
        <v>373</v>
      </c>
      <c r="F56" s="56">
        <v>0.38</v>
      </c>
      <c r="G56" s="57">
        <v>15</v>
      </c>
      <c r="H56" s="15">
        <v>4</v>
      </c>
      <c r="I56" s="97">
        <v>550</v>
      </c>
    </row>
    <row r="57" spans="2:9" x14ac:dyDescent="0.3">
      <c r="B57" s="94">
        <v>55</v>
      </c>
      <c r="C57" s="51" t="s">
        <v>81</v>
      </c>
      <c r="D57" s="70" t="s">
        <v>374</v>
      </c>
      <c r="E57" s="61" t="s">
        <v>83</v>
      </c>
      <c r="F57" s="71">
        <v>0.38</v>
      </c>
      <c r="G57" s="96">
        <v>15</v>
      </c>
      <c r="H57" s="15">
        <v>4</v>
      </c>
      <c r="I57" s="97">
        <v>550</v>
      </c>
    </row>
    <row r="58" spans="2:9" x14ac:dyDescent="0.3">
      <c r="B58" s="94">
        <v>56</v>
      </c>
      <c r="C58" s="78" t="s">
        <v>171</v>
      </c>
      <c r="D58" s="70" t="s">
        <v>375</v>
      </c>
      <c r="E58" s="36" t="s">
        <v>173</v>
      </c>
      <c r="F58" s="71">
        <v>0.38</v>
      </c>
      <c r="G58" s="96">
        <v>15</v>
      </c>
      <c r="H58" s="15">
        <v>4</v>
      </c>
      <c r="I58" s="97">
        <v>550</v>
      </c>
    </row>
    <row r="59" spans="2:9" x14ac:dyDescent="0.3">
      <c r="B59" s="94">
        <v>57</v>
      </c>
      <c r="C59" s="48" t="s">
        <v>376</v>
      </c>
      <c r="D59" s="55" t="s">
        <v>377</v>
      </c>
      <c r="E59" s="52" t="s">
        <v>378</v>
      </c>
      <c r="F59" s="56">
        <v>0.38</v>
      </c>
      <c r="G59" s="57">
        <v>15</v>
      </c>
      <c r="H59" s="15">
        <v>4</v>
      </c>
      <c r="I59" s="97">
        <v>550</v>
      </c>
    </row>
    <row r="60" spans="2:9" x14ac:dyDescent="0.3">
      <c r="B60" s="94">
        <v>58</v>
      </c>
      <c r="C60" s="48" t="s">
        <v>19</v>
      </c>
      <c r="D60" s="70" t="s">
        <v>379</v>
      </c>
      <c r="E60" s="52" t="s">
        <v>20</v>
      </c>
      <c r="F60" s="70">
        <v>0.38</v>
      </c>
      <c r="G60" s="57">
        <v>15</v>
      </c>
      <c r="H60" s="15">
        <v>4</v>
      </c>
      <c r="I60" s="97">
        <v>550</v>
      </c>
    </row>
    <row r="61" spans="2:9" x14ac:dyDescent="0.3">
      <c r="B61" s="94">
        <v>59</v>
      </c>
      <c r="C61" s="78" t="s">
        <v>120</v>
      </c>
      <c r="D61" s="70" t="s">
        <v>380</v>
      </c>
      <c r="E61" s="36" t="s">
        <v>122</v>
      </c>
      <c r="F61" s="71">
        <v>0.38</v>
      </c>
      <c r="G61" s="96">
        <v>15</v>
      </c>
      <c r="H61" s="15">
        <v>4</v>
      </c>
      <c r="I61" s="97">
        <v>550</v>
      </c>
    </row>
    <row r="62" spans="2:9" x14ac:dyDescent="0.3">
      <c r="B62" s="94">
        <v>60</v>
      </c>
      <c r="C62" s="78" t="s">
        <v>129</v>
      </c>
      <c r="D62" s="70" t="s">
        <v>381</v>
      </c>
      <c r="E62" s="36" t="s">
        <v>131</v>
      </c>
      <c r="F62" s="71">
        <v>0.38</v>
      </c>
      <c r="G62" s="96">
        <v>15</v>
      </c>
      <c r="H62" s="15">
        <v>4</v>
      </c>
      <c r="I62" s="97">
        <v>550</v>
      </c>
    </row>
    <row r="63" spans="2:9" x14ac:dyDescent="0.3">
      <c r="B63" s="94">
        <v>61</v>
      </c>
      <c r="C63" s="78" t="s">
        <v>126</v>
      </c>
      <c r="D63" s="70" t="s">
        <v>382</v>
      </c>
      <c r="E63" s="36" t="s">
        <v>128</v>
      </c>
      <c r="F63" s="71">
        <v>0.38</v>
      </c>
      <c r="G63" s="96">
        <v>15</v>
      </c>
      <c r="H63" s="15">
        <v>4</v>
      </c>
      <c r="I63" s="97">
        <v>550</v>
      </c>
    </row>
    <row r="64" spans="2:9" x14ac:dyDescent="0.3">
      <c r="B64" s="94">
        <v>62</v>
      </c>
      <c r="C64" s="78" t="s">
        <v>135</v>
      </c>
      <c r="D64" s="70" t="s">
        <v>383</v>
      </c>
      <c r="E64" s="36" t="s">
        <v>137</v>
      </c>
      <c r="F64" s="71">
        <v>0.38</v>
      </c>
      <c r="G64" s="96">
        <v>15</v>
      </c>
      <c r="H64" s="15">
        <v>4</v>
      </c>
      <c r="I64" s="97">
        <v>550</v>
      </c>
    </row>
    <row r="65" spans="2:9" x14ac:dyDescent="0.3">
      <c r="B65" s="94">
        <v>63</v>
      </c>
      <c r="C65" s="48" t="s">
        <v>384</v>
      </c>
      <c r="D65" s="55" t="s">
        <v>385</v>
      </c>
      <c r="E65" s="52" t="s">
        <v>386</v>
      </c>
      <c r="F65" s="70">
        <v>0.38</v>
      </c>
      <c r="G65" s="57">
        <v>15</v>
      </c>
      <c r="H65" s="15">
        <v>4</v>
      </c>
      <c r="I65" s="97">
        <v>550</v>
      </c>
    </row>
    <row r="66" spans="2:9" x14ac:dyDescent="0.3">
      <c r="B66" s="94">
        <v>64</v>
      </c>
      <c r="C66" s="78" t="s">
        <v>165</v>
      </c>
      <c r="D66" s="24" t="s">
        <v>387</v>
      </c>
      <c r="E66" s="36" t="s">
        <v>167</v>
      </c>
      <c r="F66" s="71">
        <v>0.38</v>
      </c>
      <c r="G66" s="96">
        <v>15</v>
      </c>
      <c r="H66" s="15">
        <v>4</v>
      </c>
      <c r="I66" s="97">
        <v>550</v>
      </c>
    </row>
    <row r="67" spans="2:9" x14ac:dyDescent="0.3">
      <c r="B67" s="94">
        <v>65</v>
      </c>
      <c r="C67" s="78" t="s">
        <v>168</v>
      </c>
      <c r="D67" s="70" t="s">
        <v>388</v>
      </c>
      <c r="E67" s="36" t="s">
        <v>170</v>
      </c>
      <c r="F67" s="71">
        <v>0.38</v>
      </c>
      <c r="G67" s="96">
        <v>15</v>
      </c>
      <c r="H67" s="15">
        <v>4</v>
      </c>
      <c r="I67" s="97">
        <v>550</v>
      </c>
    </row>
    <row r="68" spans="2:9" x14ac:dyDescent="0.3">
      <c r="B68" s="94">
        <v>66</v>
      </c>
      <c r="C68" s="78" t="s">
        <v>177</v>
      </c>
      <c r="D68" s="70" t="s">
        <v>389</v>
      </c>
      <c r="E68" s="36" t="s">
        <v>57</v>
      </c>
      <c r="F68" s="71">
        <v>0.38</v>
      </c>
      <c r="G68" s="96">
        <v>15</v>
      </c>
      <c r="H68" s="15">
        <v>4</v>
      </c>
      <c r="I68" s="97">
        <v>550</v>
      </c>
    </row>
    <row r="69" spans="2:9" x14ac:dyDescent="0.3">
      <c r="B69" s="94">
        <v>67</v>
      </c>
      <c r="C69" s="48" t="s">
        <v>21</v>
      </c>
      <c r="D69" s="70" t="s">
        <v>390</v>
      </c>
      <c r="E69" s="52" t="s">
        <v>391</v>
      </c>
      <c r="F69" s="70">
        <v>0.38</v>
      </c>
      <c r="G69" s="57">
        <v>15</v>
      </c>
      <c r="H69" s="15">
        <v>4</v>
      </c>
      <c r="I69" s="97">
        <v>550</v>
      </c>
    </row>
    <row r="70" spans="2:9" x14ac:dyDescent="0.3">
      <c r="B70" s="94">
        <v>68</v>
      </c>
      <c r="C70" s="78" t="s">
        <v>156</v>
      </c>
      <c r="D70" s="70" t="s">
        <v>392</v>
      </c>
      <c r="E70" s="36" t="s">
        <v>158</v>
      </c>
      <c r="F70" s="71">
        <v>0.38</v>
      </c>
      <c r="G70" s="96">
        <v>15</v>
      </c>
      <c r="H70" s="15">
        <v>4</v>
      </c>
      <c r="I70" s="97">
        <v>550</v>
      </c>
    </row>
    <row r="71" spans="2:9" x14ac:dyDescent="0.3">
      <c r="B71" s="94">
        <v>69</v>
      </c>
      <c r="C71" s="48" t="s">
        <v>393</v>
      </c>
      <c r="D71" s="70" t="s">
        <v>394</v>
      </c>
      <c r="E71" s="36" t="s">
        <v>205</v>
      </c>
      <c r="F71" s="70">
        <v>0.38</v>
      </c>
      <c r="G71" s="96">
        <v>25</v>
      </c>
      <c r="H71" s="15">
        <v>4</v>
      </c>
      <c r="I71" s="48">
        <v>12627.46</v>
      </c>
    </row>
    <row r="72" spans="2:9" x14ac:dyDescent="0.3">
      <c r="B72" s="94">
        <v>70</v>
      </c>
      <c r="C72" s="78" t="s">
        <v>182</v>
      </c>
      <c r="D72" s="70" t="s">
        <v>395</v>
      </c>
      <c r="E72" s="36" t="s">
        <v>396</v>
      </c>
      <c r="F72" s="71">
        <v>0.38</v>
      </c>
      <c r="G72" s="96">
        <v>15</v>
      </c>
      <c r="H72" s="15">
        <v>4</v>
      </c>
      <c r="I72" s="97">
        <v>550</v>
      </c>
    </row>
    <row r="73" spans="2:9" x14ac:dyDescent="0.3">
      <c r="B73" s="94">
        <v>71</v>
      </c>
      <c r="C73" s="48" t="s">
        <v>200</v>
      </c>
      <c r="D73" s="70" t="s">
        <v>397</v>
      </c>
      <c r="E73" s="36" t="s">
        <v>398</v>
      </c>
      <c r="F73" s="70">
        <v>0.38</v>
      </c>
      <c r="G73" s="96">
        <v>15</v>
      </c>
      <c r="H73" s="15">
        <v>4</v>
      </c>
      <c r="I73" s="97">
        <v>550</v>
      </c>
    </row>
    <row r="74" spans="2:9" x14ac:dyDescent="0.3">
      <c r="B74" s="94">
        <v>72</v>
      </c>
      <c r="C74" s="48" t="s">
        <v>221</v>
      </c>
      <c r="D74" s="70" t="s">
        <v>399</v>
      </c>
      <c r="E74" s="36" t="s">
        <v>223</v>
      </c>
      <c r="F74" s="71">
        <v>0.38</v>
      </c>
      <c r="G74" s="96">
        <v>30</v>
      </c>
      <c r="H74" s="15">
        <v>4</v>
      </c>
      <c r="I74" s="48">
        <v>12627.46</v>
      </c>
    </row>
    <row r="75" spans="2:9" x14ac:dyDescent="0.3">
      <c r="B75" s="94">
        <v>73</v>
      </c>
      <c r="C75" s="78" t="s">
        <v>144</v>
      </c>
      <c r="D75" s="70" t="s">
        <v>400</v>
      </c>
      <c r="E75" s="36" t="s">
        <v>146</v>
      </c>
      <c r="F75" s="71">
        <v>0.38</v>
      </c>
      <c r="G75" s="96">
        <v>15</v>
      </c>
      <c r="H75" s="15">
        <v>4</v>
      </c>
      <c r="I75" s="97">
        <v>550</v>
      </c>
    </row>
    <row r="76" spans="2:9" x14ac:dyDescent="0.3">
      <c r="B76" s="94">
        <v>74</v>
      </c>
      <c r="C76" s="78" t="s">
        <v>401</v>
      </c>
      <c r="D76" s="70" t="s">
        <v>402</v>
      </c>
      <c r="E76" s="36" t="s">
        <v>181</v>
      </c>
      <c r="F76" s="71">
        <v>0.38</v>
      </c>
      <c r="G76" s="96">
        <v>15</v>
      </c>
      <c r="H76" s="15">
        <v>4</v>
      </c>
      <c r="I76" s="97">
        <v>550</v>
      </c>
    </row>
    <row r="77" spans="2:9" x14ac:dyDescent="0.3">
      <c r="B77" s="94">
        <v>75</v>
      </c>
      <c r="C77" s="78" t="s">
        <v>188</v>
      </c>
      <c r="D77" s="70" t="s">
        <v>403</v>
      </c>
      <c r="E77" s="36" t="s">
        <v>404</v>
      </c>
      <c r="F77" s="70">
        <v>0.38</v>
      </c>
      <c r="G77" s="96">
        <v>15</v>
      </c>
      <c r="H77" s="15">
        <v>4</v>
      </c>
      <c r="I77" s="97">
        <v>550</v>
      </c>
    </row>
    <row r="78" spans="2:9" x14ac:dyDescent="0.3">
      <c r="B78" s="94">
        <v>76</v>
      </c>
      <c r="C78" s="48" t="s">
        <v>230</v>
      </c>
      <c r="D78" s="70" t="s">
        <v>405</v>
      </c>
      <c r="E78" s="36" t="s">
        <v>232</v>
      </c>
      <c r="F78" s="71">
        <v>0.38</v>
      </c>
      <c r="G78" s="96">
        <v>30</v>
      </c>
      <c r="H78" s="15">
        <v>4</v>
      </c>
      <c r="I78" s="48">
        <v>12627.46</v>
      </c>
    </row>
    <row r="79" spans="2:9" x14ac:dyDescent="0.3">
      <c r="B79" s="94">
        <v>77</v>
      </c>
      <c r="C79" s="48" t="s">
        <v>236</v>
      </c>
      <c r="D79" s="70" t="s">
        <v>406</v>
      </c>
      <c r="E79" s="36" t="s">
        <v>238</v>
      </c>
      <c r="F79" s="71">
        <v>0.38</v>
      </c>
      <c r="G79" s="96">
        <v>50</v>
      </c>
      <c r="H79" s="15">
        <v>4</v>
      </c>
      <c r="I79" s="48">
        <v>19588.2</v>
      </c>
    </row>
    <row r="80" spans="2:9" x14ac:dyDescent="0.3">
      <c r="B80" s="94">
        <v>78</v>
      </c>
      <c r="C80" s="48" t="s">
        <v>239</v>
      </c>
      <c r="D80" s="70" t="s">
        <v>407</v>
      </c>
      <c r="E80" s="36" t="s">
        <v>241</v>
      </c>
      <c r="F80" s="71">
        <v>0.38</v>
      </c>
      <c r="G80" s="96">
        <v>30</v>
      </c>
      <c r="H80" s="15">
        <v>4</v>
      </c>
      <c r="I80" s="48">
        <v>12627.46</v>
      </c>
    </row>
    <row r="81" spans="2:9" x14ac:dyDescent="0.3">
      <c r="B81" s="94">
        <v>79</v>
      </c>
      <c r="C81" s="48" t="s">
        <v>254</v>
      </c>
      <c r="D81" s="70" t="s">
        <v>408</v>
      </c>
      <c r="E81" s="36" t="s">
        <v>256</v>
      </c>
      <c r="F81" s="70">
        <v>0.38</v>
      </c>
      <c r="G81" s="96">
        <v>15</v>
      </c>
      <c r="H81" s="15">
        <v>4</v>
      </c>
      <c r="I81" s="97">
        <v>550</v>
      </c>
    </row>
    <row r="82" spans="2:9" x14ac:dyDescent="0.3">
      <c r="B82" s="94">
        <v>80</v>
      </c>
      <c r="C82" s="78" t="s">
        <v>141</v>
      </c>
      <c r="D82" s="45" t="s">
        <v>409</v>
      </c>
      <c r="E82" s="36" t="s">
        <v>143</v>
      </c>
      <c r="F82" s="71">
        <v>0.38</v>
      </c>
      <c r="G82" s="96">
        <v>45</v>
      </c>
      <c r="H82" s="100">
        <v>4</v>
      </c>
      <c r="I82" s="42">
        <v>17629.38</v>
      </c>
    </row>
    <row r="83" spans="2:9" x14ac:dyDescent="0.3">
      <c r="B83" s="94">
        <v>81</v>
      </c>
      <c r="C83" s="78" t="s">
        <v>212</v>
      </c>
      <c r="D83" s="45" t="s">
        <v>410</v>
      </c>
      <c r="E83" s="36" t="s">
        <v>411</v>
      </c>
      <c r="F83" s="71">
        <v>0.38</v>
      </c>
      <c r="G83" s="96">
        <v>15</v>
      </c>
      <c r="H83" s="100">
        <v>4</v>
      </c>
      <c r="I83" s="101">
        <v>550</v>
      </c>
    </row>
    <row r="84" spans="2:9" ht="15.6" x14ac:dyDescent="0.3">
      <c r="B84" s="68"/>
      <c r="C84" s="19" t="s">
        <v>7</v>
      </c>
      <c r="D84" s="37"/>
      <c r="E84" s="37"/>
      <c r="F84" s="37"/>
      <c r="G84" s="37"/>
      <c r="H84" s="37"/>
      <c r="I84" s="102">
        <f>SUM(I3:I83)</f>
        <v>216562.57999999996</v>
      </c>
    </row>
    <row r="85" spans="2:9" ht="15.6" x14ac:dyDescent="0.3">
      <c r="B85" s="10"/>
      <c r="C85" s="11"/>
      <c r="D85" s="12"/>
      <c r="E85" s="6"/>
      <c r="F85" s="6"/>
      <c r="G85" s="6"/>
      <c r="H85" s="6"/>
      <c r="I85" s="13"/>
    </row>
    <row r="86" spans="2:9" ht="15.6" x14ac:dyDescent="0.3">
      <c r="B86" s="10"/>
      <c r="C86" s="11"/>
      <c r="D86" s="12"/>
      <c r="E86" s="6"/>
      <c r="F86" s="6"/>
      <c r="G86" s="6"/>
      <c r="H86" s="6"/>
      <c r="I86" s="13"/>
    </row>
    <row r="87" spans="2:9" x14ac:dyDescent="0.3">
      <c r="B87" s="14"/>
      <c r="C87" s="6" t="s">
        <v>8</v>
      </c>
      <c r="D87" s="6"/>
      <c r="E87" s="5">
        <v>290</v>
      </c>
      <c r="F87"/>
      <c r="G87"/>
      <c r="H87"/>
      <c r="I87" s="35"/>
    </row>
    <row r="88" spans="2:9" x14ac:dyDescent="0.3">
      <c r="B88" s="14"/>
      <c r="C88" s="6"/>
      <c r="D88" s="6"/>
      <c r="E88" s="5"/>
      <c r="F88"/>
      <c r="G88"/>
      <c r="H88"/>
      <c r="I88" s="35"/>
    </row>
    <row r="89" spans="2:9" x14ac:dyDescent="0.3">
      <c r="B89" s="14"/>
      <c r="C89" s="6"/>
      <c r="D89" s="6"/>
      <c r="E89" s="5"/>
      <c r="F89"/>
      <c r="G89"/>
      <c r="H89"/>
      <c r="I89" s="35"/>
    </row>
    <row r="90" spans="2:9" x14ac:dyDescent="0.3">
      <c r="B90" s="73"/>
      <c r="C90" s="3"/>
      <c r="D90" s="3"/>
      <c r="E90" s="3"/>
      <c r="F90" s="3"/>
      <c r="G90" s="3"/>
      <c r="H90" s="3"/>
      <c r="I90" s="7"/>
    </row>
    <row r="91" spans="2:9" x14ac:dyDescent="0.3">
      <c r="B91" s="73"/>
      <c r="C91" s="90" t="s">
        <v>16</v>
      </c>
      <c r="D91" s="90"/>
      <c r="E91" s="90"/>
      <c r="F91" s="90"/>
      <c r="G91" s="90"/>
      <c r="H91" s="90"/>
      <c r="I91" s="90"/>
    </row>
  </sheetData>
  <mergeCells count="2">
    <mergeCell ref="B1:I1"/>
    <mergeCell ref="C91:I9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view="pageBreakPreview" zoomScale="91" zoomScaleNormal="100" zoomScaleSheetLayoutView="91" workbookViewId="0">
      <selection activeCell="D7" sqref="D7"/>
    </sheetView>
  </sheetViews>
  <sheetFormatPr defaultColWidth="9.109375" defaultRowHeight="14.4" x14ac:dyDescent="0.3"/>
  <cols>
    <col min="1" max="1" width="9.109375" style="3"/>
    <col min="2" max="2" width="5.109375" style="9" customWidth="1"/>
    <col min="3" max="3" width="35.33203125" style="3" customWidth="1"/>
    <col min="4" max="4" width="11.109375" style="3" customWidth="1"/>
    <col min="5" max="5" width="22.33203125" style="3" customWidth="1"/>
    <col min="6" max="6" width="14.109375" style="3" customWidth="1"/>
    <col min="7" max="7" width="14.88671875" style="3" customWidth="1"/>
    <col min="8" max="8" width="9.44140625" style="3" customWidth="1"/>
    <col min="9" max="9" width="22.33203125" style="3" customWidth="1"/>
    <col min="10" max="16384" width="9.109375" style="3"/>
  </cols>
  <sheetData>
    <row r="1" spans="2:9" ht="81.75" customHeight="1" x14ac:dyDescent="0.3">
      <c r="B1" s="91" t="s">
        <v>414</v>
      </c>
      <c r="C1" s="91"/>
      <c r="D1" s="91"/>
      <c r="E1" s="91"/>
      <c r="F1" s="91"/>
      <c r="G1" s="91"/>
      <c r="H1" s="91"/>
    </row>
    <row r="2" spans="2:9" ht="43.2" x14ac:dyDescent="0.3">
      <c r="B2" s="17" t="s">
        <v>0</v>
      </c>
      <c r="C2" s="17" t="s">
        <v>1</v>
      </c>
      <c r="D2" s="17" t="s">
        <v>5</v>
      </c>
      <c r="E2" s="17" t="s">
        <v>2</v>
      </c>
      <c r="F2" s="64" t="s">
        <v>3</v>
      </c>
      <c r="G2" s="64" t="s">
        <v>4</v>
      </c>
      <c r="H2" s="18" t="s">
        <v>9</v>
      </c>
    </row>
    <row r="3" spans="2:9" x14ac:dyDescent="0.3">
      <c r="B3" s="83"/>
      <c r="C3" s="1"/>
      <c r="D3" s="46"/>
      <c r="E3" s="2"/>
      <c r="F3" s="38"/>
      <c r="G3" s="38"/>
      <c r="H3" s="84"/>
      <c r="I3" s="7"/>
    </row>
    <row r="4" spans="2:9" x14ac:dyDescent="0.3">
      <c r="B4" s="83"/>
      <c r="C4" s="4"/>
      <c r="D4" s="46"/>
      <c r="E4" s="2"/>
      <c r="F4" s="47"/>
      <c r="G4" s="47"/>
      <c r="H4" s="84"/>
    </row>
    <row r="5" spans="2:9" ht="15.6" x14ac:dyDescent="0.3">
      <c r="B5" s="70"/>
      <c r="C5" s="19" t="s">
        <v>7</v>
      </c>
      <c r="D5" s="85"/>
      <c r="E5" s="48"/>
      <c r="F5" s="48"/>
      <c r="G5" s="48"/>
      <c r="H5" s="86">
        <f>SUM(H3:H4)</f>
        <v>0</v>
      </c>
    </row>
    <row r="6" spans="2:9" ht="15.6" x14ac:dyDescent="0.3">
      <c r="B6" s="10"/>
      <c r="C6" s="11"/>
      <c r="D6" s="12"/>
      <c r="E6" s="6"/>
      <c r="F6" s="6"/>
      <c r="G6" s="6"/>
      <c r="H6" s="13"/>
    </row>
    <row r="7" spans="2:9" ht="15.6" x14ac:dyDescent="0.3">
      <c r="B7" s="10"/>
      <c r="C7" s="11"/>
      <c r="D7" s="12"/>
      <c r="E7" s="6"/>
      <c r="F7" s="6"/>
      <c r="G7" s="6"/>
      <c r="H7" s="13"/>
    </row>
    <row r="8" spans="2:9" x14ac:dyDescent="0.3">
      <c r="B8" s="14"/>
      <c r="C8" s="6" t="s">
        <v>8</v>
      </c>
      <c r="D8" s="6"/>
      <c r="E8" s="5">
        <v>1</v>
      </c>
      <c r="F8"/>
      <c r="G8"/>
      <c r="H8"/>
    </row>
    <row r="9" spans="2:9" x14ac:dyDescent="0.3">
      <c r="B9" s="14"/>
      <c r="C9" s="6"/>
      <c r="D9" s="6"/>
      <c r="E9" s="5"/>
      <c r="F9"/>
      <c r="G9"/>
      <c r="H9"/>
    </row>
    <row r="10" spans="2:9" x14ac:dyDescent="0.3">
      <c r="B10" s="14"/>
      <c r="C10" s="6"/>
      <c r="D10" s="6"/>
      <c r="E10" s="5"/>
      <c r="F10"/>
      <c r="G10"/>
      <c r="H10"/>
    </row>
    <row r="11" spans="2:9" x14ac:dyDescent="0.3">
      <c r="B11" s="50"/>
    </row>
    <row r="12" spans="2:9" x14ac:dyDescent="0.3">
      <c r="B12" s="50"/>
      <c r="C12" s="90" t="s">
        <v>17</v>
      </c>
      <c r="D12" s="90"/>
      <c r="E12" s="90"/>
      <c r="F12" s="90"/>
      <c r="G12" s="90"/>
      <c r="H12" s="90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16" zoomScale="91" zoomScaleNormal="100" zoomScaleSheetLayoutView="91" workbookViewId="0">
      <selection activeCell="L26" sqref="L26"/>
    </sheetView>
  </sheetViews>
  <sheetFormatPr defaultColWidth="9.109375" defaultRowHeight="14.4" x14ac:dyDescent="0.3"/>
  <cols>
    <col min="1" max="1" width="9.109375" style="26"/>
    <col min="2" max="2" width="5.109375" style="27" customWidth="1"/>
    <col min="3" max="3" width="34.33203125" style="26" customWidth="1"/>
    <col min="4" max="4" width="11.109375" style="26" customWidth="1"/>
    <col min="5" max="5" width="16.109375" style="26" customWidth="1"/>
    <col min="6" max="6" width="22.88671875" style="26" customWidth="1"/>
    <col min="7" max="7" width="20.44140625" style="26" customWidth="1"/>
    <col min="8" max="8" width="16.33203125" style="26" customWidth="1"/>
    <col min="9" max="9" width="15.33203125" style="26" customWidth="1"/>
    <col min="10" max="16384" width="9.109375" style="26"/>
  </cols>
  <sheetData>
    <row r="1" spans="1:9" ht="83.25" customHeight="1" x14ac:dyDescent="0.3">
      <c r="B1" s="91" t="s">
        <v>437</v>
      </c>
      <c r="C1" s="91"/>
      <c r="D1" s="91"/>
      <c r="E1" s="91"/>
      <c r="F1" s="91"/>
      <c r="G1" s="91"/>
      <c r="H1" s="91"/>
      <c r="I1" s="91"/>
    </row>
    <row r="2" spans="1:9" ht="31.2" x14ac:dyDescent="0.3">
      <c r="B2" s="17" t="s">
        <v>0</v>
      </c>
      <c r="C2" s="17" t="s">
        <v>1</v>
      </c>
      <c r="D2" s="17" t="s">
        <v>12</v>
      </c>
      <c r="E2" s="17" t="s">
        <v>11</v>
      </c>
      <c r="F2" s="17" t="s">
        <v>2</v>
      </c>
      <c r="G2" s="17" t="s">
        <v>3</v>
      </c>
      <c r="H2" s="18" t="s">
        <v>13</v>
      </c>
      <c r="I2" s="18" t="s">
        <v>9</v>
      </c>
    </row>
    <row r="3" spans="1:9" x14ac:dyDescent="0.3">
      <c r="B3" s="15">
        <v>1</v>
      </c>
      <c r="C3" s="74" t="s">
        <v>18</v>
      </c>
      <c r="D3" s="71" t="s">
        <v>39</v>
      </c>
      <c r="E3" s="103">
        <v>43803</v>
      </c>
      <c r="F3" s="61" t="s">
        <v>40</v>
      </c>
      <c r="G3" s="71">
        <v>0.38</v>
      </c>
      <c r="H3" s="79">
        <v>10</v>
      </c>
      <c r="I3" s="104">
        <v>550</v>
      </c>
    </row>
    <row r="4" spans="1:9" x14ac:dyDescent="0.3">
      <c r="A4" s="21"/>
      <c r="B4" s="15">
        <v>2</v>
      </c>
      <c r="C4" s="66" t="s">
        <v>37</v>
      </c>
      <c r="D4" s="80" t="s">
        <v>269</v>
      </c>
      <c r="E4" s="82">
        <v>43802</v>
      </c>
      <c r="F4" s="31" t="s">
        <v>38</v>
      </c>
      <c r="G4" s="67">
        <v>0.22</v>
      </c>
      <c r="H4" s="79">
        <v>10</v>
      </c>
      <c r="I4" s="104">
        <v>550</v>
      </c>
    </row>
    <row r="5" spans="1:9" x14ac:dyDescent="0.3">
      <c r="B5" s="15">
        <v>3</v>
      </c>
      <c r="C5" s="105" t="s">
        <v>415</v>
      </c>
      <c r="D5" s="106" t="s">
        <v>416</v>
      </c>
      <c r="E5" s="107">
        <v>43811</v>
      </c>
      <c r="F5" s="52" t="s">
        <v>417</v>
      </c>
      <c r="G5" s="71">
        <v>0.38</v>
      </c>
      <c r="H5" s="79">
        <v>15</v>
      </c>
      <c r="I5" s="104">
        <v>550</v>
      </c>
    </row>
    <row r="6" spans="1:9" x14ac:dyDescent="0.3">
      <c r="B6" s="15">
        <v>4</v>
      </c>
      <c r="C6" s="108" t="s">
        <v>418</v>
      </c>
      <c r="D6" s="109" t="s">
        <v>419</v>
      </c>
      <c r="E6" s="107">
        <v>43811</v>
      </c>
      <c r="F6" s="110" t="s">
        <v>420</v>
      </c>
      <c r="G6" s="71">
        <v>0.38</v>
      </c>
      <c r="H6" s="79">
        <v>15</v>
      </c>
      <c r="I6" s="104">
        <v>550</v>
      </c>
    </row>
    <row r="7" spans="1:9" ht="20.399999999999999" x14ac:dyDescent="0.3">
      <c r="B7" s="15">
        <v>5</v>
      </c>
      <c r="C7" s="1" t="s">
        <v>421</v>
      </c>
      <c r="D7" s="18" t="s">
        <v>41</v>
      </c>
      <c r="E7" s="49">
        <v>43811</v>
      </c>
      <c r="F7" s="40" t="s">
        <v>42</v>
      </c>
      <c r="G7" s="70">
        <v>0.38</v>
      </c>
      <c r="H7" s="111">
        <v>15</v>
      </c>
      <c r="I7" s="104">
        <v>550</v>
      </c>
    </row>
    <row r="8" spans="1:9" ht="20.399999999999999" x14ac:dyDescent="0.3">
      <c r="B8" s="15">
        <v>6</v>
      </c>
      <c r="C8" s="78" t="s">
        <v>108</v>
      </c>
      <c r="D8" s="18" t="s">
        <v>270</v>
      </c>
      <c r="E8" s="49">
        <v>43817</v>
      </c>
      <c r="F8" s="36" t="s">
        <v>110</v>
      </c>
      <c r="G8" s="71">
        <v>0.38</v>
      </c>
      <c r="H8" s="96">
        <v>15</v>
      </c>
      <c r="I8" s="104">
        <v>550</v>
      </c>
    </row>
    <row r="9" spans="1:9" x14ac:dyDescent="0.3">
      <c r="B9" s="15">
        <v>7</v>
      </c>
      <c r="C9" s="78" t="s">
        <v>102</v>
      </c>
      <c r="D9" s="18" t="s">
        <v>273</v>
      </c>
      <c r="E9" s="49">
        <v>43812</v>
      </c>
      <c r="F9" s="36" t="s">
        <v>104</v>
      </c>
      <c r="G9" s="71">
        <v>0.22</v>
      </c>
      <c r="H9" s="96">
        <v>15</v>
      </c>
      <c r="I9" s="104">
        <v>550</v>
      </c>
    </row>
    <row r="10" spans="1:9" ht="23.4" customHeight="1" x14ac:dyDescent="0.3">
      <c r="B10" s="15">
        <v>8</v>
      </c>
      <c r="C10" s="53" t="s">
        <v>422</v>
      </c>
      <c r="D10" s="54" t="s">
        <v>423</v>
      </c>
      <c r="E10" s="112">
        <v>43803</v>
      </c>
      <c r="F10" s="40" t="s">
        <v>424</v>
      </c>
      <c r="G10" s="54">
        <v>0.22</v>
      </c>
      <c r="H10" s="96">
        <v>15</v>
      </c>
      <c r="I10" s="104">
        <v>550</v>
      </c>
    </row>
    <row r="11" spans="1:9" ht="21" customHeight="1" x14ac:dyDescent="0.3">
      <c r="B11" s="15">
        <v>9</v>
      </c>
      <c r="C11" s="48" t="s">
        <v>425</v>
      </c>
      <c r="D11" s="55" t="s">
        <v>426</v>
      </c>
      <c r="E11" s="49">
        <v>43817</v>
      </c>
      <c r="F11" s="52" t="s">
        <v>427</v>
      </c>
      <c r="G11" s="54">
        <v>0.38</v>
      </c>
      <c r="H11" s="57">
        <v>15</v>
      </c>
      <c r="I11" s="99">
        <v>550</v>
      </c>
    </row>
    <row r="12" spans="1:9" ht="22.2" customHeight="1" x14ac:dyDescent="0.3">
      <c r="B12" s="15">
        <v>10</v>
      </c>
      <c r="C12" s="48" t="s">
        <v>428</v>
      </c>
      <c r="D12" s="55" t="s">
        <v>429</v>
      </c>
      <c r="E12" s="49">
        <v>43802</v>
      </c>
      <c r="F12" s="52" t="s">
        <v>430</v>
      </c>
      <c r="G12" s="56">
        <v>0.38</v>
      </c>
      <c r="H12" s="57">
        <v>15</v>
      </c>
      <c r="I12" s="99">
        <v>550</v>
      </c>
    </row>
    <row r="13" spans="1:9" x14ac:dyDescent="0.3">
      <c r="B13" s="15">
        <v>11</v>
      </c>
      <c r="C13" s="48" t="s">
        <v>431</v>
      </c>
      <c r="D13" s="55" t="s">
        <v>432</v>
      </c>
      <c r="E13" s="49">
        <v>43815</v>
      </c>
      <c r="F13" s="52" t="s">
        <v>433</v>
      </c>
      <c r="G13" s="56">
        <v>0.38</v>
      </c>
      <c r="H13" s="57">
        <v>15</v>
      </c>
      <c r="I13" s="99">
        <v>550</v>
      </c>
    </row>
    <row r="14" spans="1:9" ht="22.95" customHeight="1" x14ac:dyDescent="0.3">
      <c r="B14" s="15">
        <v>12</v>
      </c>
      <c r="C14" s="48" t="s">
        <v>434</v>
      </c>
      <c r="D14" s="55" t="s">
        <v>435</v>
      </c>
      <c r="E14" s="49">
        <v>43802</v>
      </c>
      <c r="F14" s="52" t="s">
        <v>436</v>
      </c>
      <c r="G14" s="56">
        <v>0.38</v>
      </c>
      <c r="H14" s="57">
        <v>15</v>
      </c>
      <c r="I14" s="99">
        <v>550</v>
      </c>
    </row>
    <row r="15" spans="1:9" x14ac:dyDescent="0.3">
      <c r="B15" s="15">
        <v>13</v>
      </c>
      <c r="C15" s="51" t="s">
        <v>43</v>
      </c>
      <c r="D15" s="55" t="s">
        <v>44</v>
      </c>
      <c r="E15" s="69">
        <v>43801</v>
      </c>
      <c r="F15" s="52" t="s">
        <v>45</v>
      </c>
      <c r="G15" s="56">
        <v>0.38</v>
      </c>
      <c r="H15" s="57">
        <v>15</v>
      </c>
      <c r="I15" s="99">
        <v>550</v>
      </c>
    </row>
    <row r="16" spans="1:9" x14ac:dyDescent="0.3">
      <c r="B16" s="15">
        <v>14</v>
      </c>
      <c r="C16" s="48" t="s">
        <v>46</v>
      </c>
      <c r="D16" s="55" t="s">
        <v>47</v>
      </c>
      <c r="E16" s="49">
        <v>43802</v>
      </c>
      <c r="F16" s="52" t="s">
        <v>48</v>
      </c>
      <c r="G16" s="56">
        <v>0.38</v>
      </c>
      <c r="H16" s="57">
        <v>15</v>
      </c>
      <c r="I16" s="99">
        <v>550</v>
      </c>
    </row>
    <row r="17" spans="2:9" x14ac:dyDescent="0.3">
      <c r="B17" s="15">
        <v>15</v>
      </c>
      <c r="C17" s="48" t="s">
        <v>308</v>
      </c>
      <c r="D17" s="55" t="s">
        <v>309</v>
      </c>
      <c r="E17" s="49">
        <v>43817</v>
      </c>
      <c r="F17" s="52" t="s">
        <v>310</v>
      </c>
      <c r="G17" s="56">
        <v>0.38</v>
      </c>
      <c r="H17" s="57">
        <v>15</v>
      </c>
      <c r="I17" s="99">
        <v>550</v>
      </c>
    </row>
    <row r="18" spans="2:9" x14ac:dyDescent="0.3">
      <c r="B18" s="15">
        <v>16</v>
      </c>
      <c r="C18" s="78" t="s">
        <v>84</v>
      </c>
      <c r="D18" s="70" t="s">
        <v>322</v>
      </c>
      <c r="E18" s="49">
        <v>43817</v>
      </c>
      <c r="F18" s="36" t="s">
        <v>86</v>
      </c>
      <c r="G18" s="71">
        <v>0.38</v>
      </c>
      <c r="H18" s="96">
        <v>15</v>
      </c>
      <c r="I18" s="99">
        <v>550</v>
      </c>
    </row>
    <row r="19" spans="2:9" x14ac:dyDescent="0.3">
      <c r="B19" s="15">
        <v>17</v>
      </c>
      <c r="C19" s="78" t="s">
        <v>72</v>
      </c>
      <c r="D19" s="70" t="s">
        <v>324</v>
      </c>
      <c r="E19" s="49">
        <v>43817</v>
      </c>
      <c r="F19" s="61" t="s">
        <v>74</v>
      </c>
      <c r="G19" s="71">
        <v>0.38</v>
      </c>
      <c r="H19" s="96">
        <v>30</v>
      </c>
      <c r="I19" s="70">
        <v>12627.46</v>
      </c>
    </row>
    <row r="20" spans="2:9" x14ac:dyDescent="0.3">
      <c r="B20" s="15">
        <v>18</v>
      </c>
      <c r="C20" s="51" t="s">
        <v>49</v>
      </c>
      <c r="D20" s="70" t="s">
        <v>325</v>
      </c>
      <c r="E20" s="49">
        <v>43815</v>
      </c>
      <c r="F20" s="98" t="s">
        <v>51</v>
      </c>
      <c r="G20" s="70">
        <v>0.38</v>
      </c>
      <c r="H20" s="70">
        <v>15</v>
      </c>
      <c r="I20" s="70">
        <v>550</v>
      </c>
    </row>
    <row r="21" spans="2:9" x14ac:dyDescent="0.3">
      <c r="B21" s="15">
        <v>19</v>
      </c>
      <c r="C21" s="41" t="s">
        <v>75</v>
      </c>
      <c r="D21" s="70" t="s">
        <v>327</v>
      </c>
      <c r="E21" s="49">
        <v>43817</v>
      </c>
      <c r="F21" s="2" t="s">
        <v>77</v>
      </c>
      <c r="G21" s="71">
        <v>0.38</v>
      </c>
      <c r="H21" s="96">
        <v>30</v>
      </c>
      <c r="I21" s="70">
        <v>12627.46</v>
      </c>
    </row>
    <row r="22" spans="2:9" x14ac:dyDescent="0.3">
      <c r="B22" s="15">
        <v>20</v>
      </c>
      <c r="C22" s="78" t="s">
        <v>31</v>
      </c>
      <c r="D22" s="70" t="s">
        <v>328</v>
      </c>
      <c r="E22" s="49">
        <v>43817</v>
      </c>
      <c r="F22" s="40" t="s">
        <v>32</v>
      </c>
      <c r="G22" s="70">
        <v>0.38</v>
      </c>
      <c r="H22" s="57">
        <v>30</v>
      </c>
      <c r="I22" s="70">
        <v>12627.46</v>
      </c>
    </row>
    <row r="23" spans="2:9" x14ac:dyDescent="0.3">
      <c r="B23" s="15">
        <v>21</v>
      </c>
      <c r="C23" s="78" t="s">
        <v>117</v>
      </c>
      <c r="D23" s="70" t="s">
        <v>329</v>
      </c>
      <c r="E23" s="49">
        <v>43817</v>
      </c>
      <c r="F23" s="36" t="s">
        <v>330</v>
      </c>
      <c r="G23" s="71">
        <v>0.38</v>
      </c>
      <c r="H23" s="96">
        <v>15</v>
      </c>
      <c r="I23" s="70">
        <v>550</v>
      </c>
    </row>
    <row r="24" spans="2:9" x14ac:dyDescent="0.3">
      <c r="B24" s="15">
        <v>22</v>
      </c>
      <c r="C24" s="8" t="s">
        <v>69</v>
      </c>
      <c r="D24" s="70" t="s">
        <v>331</v>
      </c>
      <c r="E24" s="49">
        <v>43817</v>
      </c>
      <c r="F24" s="31" t="s">
        <v>71</v>
      </c>
      <c r="G24" s="71">
        <v>0.38</v>
      </c>
      <c r="H24" s="99">
        <v>15</v>
      </c>
      <c r="I24" s="70">
        <v>550</v>
      </c>
    </row>
    <row r="25" spans="2:9" x14ac:dyDescent="0.3">
      <c r="B25" s="15">
        <v>23</v>
      </c>
      <c r="C25" s="41" t="s">
        <v>60</v>
      </c>
      <c r="D25" s="70" t="s">
        <v>332</v>
      </c>
      <c r="E25" s="49">
        <v>43817</v>
      </c>
      <c r="F25" s="36" t="s">
        <v>62</v>
      </c>
      <c r="G25" s="80">
        <v>0.38</v>
      </c>
      <c r="H25" s="81">
        <v>20</v>
      </c>
      <c r="I25" s="70">
        <v>12627.46</v>
      </c>
    </row>
    <row r="26" spans="2:9" x14ac:dyDescent="0.3">
      <c r="B26" s="15">
        <v>24</v>
      </c>
      <c r="C26" s="78" t="s">
        <v>78</v>
      </c>
      <c r="D26" s="70" t="s">
        <v>333</v>
      </c>
      <c r="E26" s="49">
        <v>43815</v>
      </c>
      <c r="F26" s="61" t="s">
        <v>80</v>
      </c>
      <c r="G26" s="71">
        <v>0.38</v>
      </c>
      <c r="H26" s="96">
        <v>15</v>
      </c>
      <c r="I26" s="70">
        <v>550</v>
      </c>
    </row>
    <row r="27" spans="2:9" x14ac:dyDescent="0.3">
      <c r="B27" s="15">
        <v>25</v>
      </c>
      <c r="C27" s="8" t="s">
        <v>66</v>
      </c>
      <c r="D27" s="70" t="s">
        <v>334</v>
      </c>
      <c r="E27" s="49">
        <v>43817</v>
      </c>
      <c r="F27" s="2" t="s">
        <v>68</v>
      </c>
      <c r="G27" s="71">
        <v>0.38</v>
      </c>
      <c r="H27" s="96">
        <v>15</v>
      </c>
      <c r="I27" s="70">
        <v>550</v>
      </c>
    </row>
    <row r="28" spans="2:9" x14ac:dyDescent="0.3">
      <c r="B28" s="15">
        <v>26</v>
      </c>
      <c r="C28" s="48" t="s">
        <v>338</v>
      </c>
      <c r="D28" s="55" t="s">
        <v>339</v>
      </c>
      <c r="E28" s="49">
        <v>43817</v>
      </c>
      <c r="F28" s="31" t="s">
        <v>340</v>
      </c>
      <c r="G28" s="70">
        <v>0.38</v>
      </c>
      <c r="H28" s="57">
        <v>15</v>
      </c>
      <c r="I28" s="99">
        <v>550</v>
      </c>
    </row>
    <row r="29" spans="2:9" x14ac:dyDescent="0.3">
      <c r="B29" s="15">
        <v>27</v>
      </c>
      <c r="C29" s="48" t="s">
        <v>348</v>
      </c>
      <c r="D29" s="55" t="s">
        <v>349</v>
      </c>
      <c r="E29" s="49">
        <v>43817</v>
      </c>
      <c r="F29" s="52" t="s">
        <v>350</v>
      </c>
      <c r="G29" s="56">
        <v>0.38</v>
      </c>
      <c r="H29" s="57">
        <v>15</v>
      </c>
      <c r="I29" s="99">
        <v>550</v>
      </c>
    </row>
    <row r="30" spans="2:9" x14ac:dyDescent="0.3">
      <c r="B30" s="15">
        <v>28</v>
      </c>
      <c r="C30" s="48" t="s">
        <v>26</v>
      </c>
      <c r="D30" s="70" t="s">
        <v>355</v>
      </c>
      <c r="E30" s="49">
        <v>43817</v>
      </c>
      <c r="F30" s="52" t="s">
        <v>356</v>
      </c>
      <c r="G30" s="70">
        <v>0.38</v>
      </c>
      <c r="H30" s="57">
        <v>15</v>
      </c>
      <c r="I30" s="99">
        <v>550</v>
      </c>
    </row>
    <row r="31" spans="2:9" x14ac:dyDescent="0.3">
      <c r="B31" s="15">
        <v>29</v>
      </c>
      <c r="C31" s="78" t="s">
        <v>159</v>
      </c>
      <c r="D31" s="70" t="s">
        <v>360</v>
      </c>
      <c r="E31" s="49">
        <v>43815</v>
      </c>
      <c r="F31" s="36" t="s">
        <v>361</v>
      </c>
      <c r="G31" s="71">
        <v>0.38</v>
      </c>
      <c r="H31" s="96">
        <v>15</v>
      </c>
      <c r="I31" s="70">
        <v>550</v>
      </c>
    </row>
    <row r="32" spans="2:9" x14ac:dyDescent="0.3">
      <c r="B32" s="15">
        <v>30</v>
      </c>
      <c r="C32" s="48" t="s">
        <v>365</v>
      </c>
      <c r="D32" s="55" t="s">
        <v>366</v>
      </c>
      <c r="E32" s="49">
        <v>43817</v>
      </c>
      <c r="F32" s="52" t="s">
        <v>367</v>
      </c>
      <c r="G32" s="56">
        <v>0.38</v>
      </c>
      <c r="H32" s="57">
        <v>15</v>
      </c>
      <c r="I32" s="99">
        <v>550</v>
      </c>
    </row>
    <row r="33" spans="2:9" x14ac:dyDescent="0.3">
      <c r="B33" s="15">
        <v>31</v>
      </c>
      <c r="C33" s="78" t="s">
        <v>123</v>
      </c>
      <c r="D33" s="70" t="s">
        <v>368</v>
      </c>
      <c r="E33" s="49">
        <v>43817</v>
      </c>
      <c r="F33" s="36" t="s">
        <v>125</v>
      </c>
      <c r="G33" s="71">
        <v>0.38</v>
      </c>
      <c r="H33" s="96">
        <v>15</v>
      </c>
      <c r="I33" s="70">
        <v>550</v>
      </c>
    </row>
    <row r="34" spans="2:9" x14ac:dyDescent="0.3">
      <c r="B34" s="15">
        <v>32</v>
      </c>
      <c r="C34" s="51" t="s">
        <v>81</v>
      </c>
      <c r="D34" s="70" t="s">
        <v>374</v>
      </c>
      <c r="E34" s="49">
        <v>43817</v>
      </c>
      <c r="F34" s="61" t="s">
        <v>83</v>
      </c>
      <c r="G34" s="71">
        <v>0.38</v>
      </c>
      <c r="H34" s="96">
        <v>15</v>
      </c>
      <c r="I34" s="70">
        <v>550</v>
      </c>
    </row>
    <row r="35" spans="2:9" x14ac:dyDescent="0.3">
      <c r="B35" s="15">
        <v>33</v>
      </c>
      <c r="C35" s="78" t="s">
        <v>141</v>
      </c>
      <c r="D35" s="45" t="s">
        <v>409</v>
      </c>
      <c r="E35" s="46">
        <v>43823</v>
      </c>
      <c r="F35" s="36" t="s">
        <v>143</v>
      </c>
      <c r="G35" s="71">
        <v>0.38</v>
      </c>
      <c r="H35" s="96">
        <v>45</v>
      </c>
      <c r="I35" s="45">
        <v>17629.38</v>
      </c>
    </row>
    <row r="36" spans="2:9" ht="15.6" x14ac:dyDescent="0.3">
      <c r="B36" s="37"/>
      <c r="C36" s="19" t="s">
        <v>7</v>
      </c>
      <c r="D36" s="37"/>
      <c r="E36" s="37"/>
      <c r="F36" s="37"/>
      <c r="G36" s="37"/>
      <c r="H36" s="60">
        <f>SUM(H3:H35)</f>
        <v>565</v>
      </c>
      <c r="I36" s="113">
        <f>SUM(I3:I35)</f>
        <v>83539.22</v>
      </c>
    </row>
    <row r="37" spans="2:9" x14ac:dyDescent="0.3">
      <c r="B37" s="3"/>
      <c r="C37" s="3"/>
      <c r="D37" s="3"/>
      <c r="E37" s="3"/>
      <c r="F37" s="3"/>
      <c r="G37" s="3"/>
      <c r="H37" s="73"/>
      <c r="I37" s="3"/>
    </row>
    <row r="38" spans="2:9" x14ac:dyDescent="0.3">
      <c r="B38"/>
      <c r="C38" s="6" t="s">
        <v>8</v>
      </c>
      <c r="D38" s="6"/>
      <c r="E38" s="5">
        <v>197</v>
      </c>
      <c r="F38"/>
      <c r="G38"/>
      <c r="H38" s="39">
        <v>3829</v>
      </c>
      <c r="I38" s="35"/>
    </row>
    <row r="39" spans="2:9" x14ac:dyDescent="0.3">
      <c r="B39"/>
      <c r="C39" s="6"/>
      <c r="D39" s="6"/>
      <c r="E39" s="5"/>
      <c r="F39"/>
      <c r="G39"/>
      <c r="H39" s="14"/>
      <c r="I39"/>
    </row>
    <row r="40" spans="2:9" x14ac:dyDescent="0.3">
      <c r="B40" s="3"/>
      <c r="C40" s="3"/>
      <c r="D40" s="3"/>
      <c r="E40" s="3"/>
      <c r="F40" s="3"/>
      <c r="G40" s="3"/>
      <c r="H40" s="73"/>
      <c r="I40" s="3"/>
    </row>
    <row r="41" spans="2:9" x14ac:dyDescent="0.3">
      <c r="B41" s="3"/>
      <c r="C41" s="90" t="s">
        <v>17</v>
      </c>
      <c r="D41" s="90"/>
      <c r="E41" s="90"/>
      <c r="F41" s="90"/>
      <c r="G41" s="90"/>
      <c r="H41" s="90"/>
      <c r="I41" s="3"/>
    </row>
  </sheetData>
  <mergeCells count="2">
    <mergeCell ref="B1:I1"/>
    <mergeCell ref="C41:H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2020-01-09T08:56:18Z</dcterms:modified>
</cp:coreProperties>
</file>