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0" yWindow="0" windowWidth="20496" windowHeight="7152" activeTab="4"/>
  </bookViews>
  <sheets>
    <sheet name="заявки" sheetId="1" r:id="rId1"/>
    <sheet name="заявки аннулир" sheetId="5" r:id="rId2"/>
    <sheet name="договора" sheetId="4" r:id="rId3"/>
    <sheet name="договора растор" sheetId="7" r:id="rId4"/>
    <sheet name="выполненные присоед-я" sheetId="6" r:id="rId5"/>
  </sheets>
  <definedNames>
    <definedName name="_xlnm.Print_Area" localSheetId="4">'выполненные присоед-я'!$B$1:$I$43</definedName>
    <definedName name="_xlnm.Print_Area" localSheetId="2">договора!$B$1:$I$35</definedName>
    <definedName name="_xlnm.Print_Area" localSheetId="3">'договора растор'!$B$1:$H$12</definedName>
    <definedName name="_xlnm.Print_Area" localSheetId="0">заявки!$B$1:$G$36</definedName>
    <definedName name="_xlnm.Print_Area" localSheetId="1">'заявки аннулир'!$B$1:$G$13</definedName>
  </definedNames>
  <calcPr calcId="145621"/>
</workbook>
</file>

<file path=xl/calcChain.xml><?xml version="1.0" encoding="utf-8"?>
<calcChain xmlns="http://schemas.openxmlformats.org/spreadsheetml/2006/main">
  <c r="I27" i="4" l="1"/>
  <c r="I37" i="6" l="1"/>
  <c r="H37" i="6"/>
  <c r="G28" i="1"/>
  <c r="H5" i="7" l="1"/>
</calcChain>
</file>

<file path=xl/sharedStrings.xml><?xml version="1.0" encoding="utf-8"?>
<sst xmlns="http://schemas.openxmlformats.org/spreadsheetml/2006/main" count="307" uniqueCount="226">
  <si>
    <t>№ п/п</t>
  </si>
  <si>
    <t>Ф.И.О.</t>
  </si>
  <si>
    <t>Адрес</t>
  </si>
  <si>
    <t>Точка присоединения, кВ</t>
  </si>
  <si>
    <t>Максимальная мощность, кВт</t>
  </si>
  <si>
    <t>Номер договора</t>
  </si>
  <si>
    <t>Срок выполнения мероприятий, мес</t>
  </si>
  <si>
    <t>Итого:</t>
  </si>
  <si>
    <t>Итого с начала года</t>
  </si>
  <si>
    <t>Плата за ТП, руб с НДС</t>
  </si>
  <si>
    <t>Номер заявки</t>
  </si>
  <si>
    <t>Дата присоединения</t>
  </si>
  <si>
    <t>Номер акта</t>
  </si>
  <si>
    <t>Присоединенная мощность, кВт</t>
  </si>
  <si>
    <t>Директор ООО ЭСК "Энергия"                                                                                                             А.В. Портнягин</t>
  </si>
  <si>
    <t>Директор ООО ЭСК "Энергия"                                                                                                     А.В. Портнягин</t>
  </si>
  <si>
    <t>Директор ООО ЭСК "Энергия"                                                                                                                              А.В. Портнягин</t>
  </si>
  <si>
    <t>Директор ООО ЭСК "Энергия"                                                                                                                               А.В. Портнягин</t>
  </si>
  <si>
    <t>Терехова Валентина Петровна</t>
  </si>
  <si>
    <t>г. Красноярск, ул.Молокова, д.10, пом.121</t>
  </si>
  <si>
    <t>Селютина Людмила Степановна</t>
  </si>
  <si>
    <t>ПАО "МТС"</t>
  </si>
  <si>
    <t>Аникина Елена Витальевна</t>
  </si>
  <si>
    <t>Горохова Елена Владимировна</t>
  </si>
  <si>
    <t>с. Дзержинское, ул. Песочная, д. 10-2</t>
  </si>
  <si>
    <t>с. Дзержинское, ул. Советская, д. 37</t>
  </si>
  <si>
    <t>Зотин Дмитрий Вадимович</t>
  </si>
  <si>
    <t>Шмавонян Тариел Цолакович</t>
  </si>
  <si>
    <t>Вершинская Татьяна Сергеевна</t>
  </si>
  <si>
    <t>Кашин Александр Владимирович</t>
  </si>
  <si>
    <t>п. Элита, Отрадная, 14</t>
  </si>
  <si>
    <t>Астафуров Александр Сергеевич</t>
  </si>
  <si>
    <t>п. Элита, Цветной бульвар, 8</t>
  </si>
  <si>
    <t>ММАУ ЦПМП "Вектор"</t>
  </si>
  <si>
    <t>г. Красноярск, пр. Металлургов, д. 22а, пом. 134</t>
  </si>
  <si>
    <t>Зинатулина Альмира Георгиевна</t>
  </si>
  <si>
    <t>п. Кедровый, ул. Кедровая, стр. 34</t>
  </si>
  <si>
    <t>Сизоненко Евгения Федоровна</t>
  </si>
  <si>
    <t>с. Дзержинское, ул. Горького, 76</t>
  </si>
  <si>
    <t>ООО "НОВАЛЭНД"</t>
  </si>
  <si>
    <t>Галеева Татьяна Витальевна</t>
  </si>
  <si>
    <t>4-Дз/2019</t>
  </si>
  <si>
    <t>с. Дзержинское, ул. Дружбы, 32</t>
  </si>
  <si>
    <t>12-Дз/2019</t>
  </si>
  <si>
    <t>8-Кр/2019</t>
  </si>
  <si>
    <t>Фроленков Михаил Фомич</t>
  </si>
  <si>
    <t>17-Э/2019</t>
  </si>
  <si>
    <t>п. Элита, пер. Медовый, д. 4</t>
  </si>
  <si>
    <t>77-Э/2019</t>
  </si>
  <si>
    <t>п. Элита,ул.Тихая, д. 19</t>
  </si>
  <si>
    <t>Хмелькова Галина Анатольевна</t>
  </si>
  <si>
    <t>67-Э/2019</t>
  </si>
  <si>
    <t>п. Элита,ул. Ключевая, д. 22</t>
  </si>
  <si>
    <t>Гаврилов Александр Николаевич</t>
  </si>
  <si>
    <t>60-Э/2019</t>
  </si>
  <si>
    <t>п. Элита,ул. Ключевая, д. 5</t>
  </si>
  <si>
    <t>Герасимова Вероника Викторовна</t>
  </si>
  <si>
    <t>64-Э/2019</t>
  </si>
  <si>
    <t>п. Элита,ул. Ключевая, д. 15</t>
  </si>
  <si>
    <t>Чаплинский Юрий Петрович</t>
  </si>
  <si>
    <t>65-Э/2019</t>
  </si>
  <si>
    <t>п. Элита,ул. Ключевая, д. 18</t>
  </si>
  <si>
    <t xml:space="preserve">Токмаков Андрей Павлович </t>
  </si>
  <si>
    <t>73-Э/2019</t>
  </si>
  <si>
    <t>п. Элита,ул. Ключевая, д. 43</t>
  </si>
  <si>
    <t>РЕЕСТР
заявок на технологическое присоединение
к электрическим сетям по ООО ЭСК "Энергия"
за октябрь 2019 года</t>
  </si>
  <si>
    <t>Белоусов Геннадий Борисович</t>
  </si>
  <si>
    <t>3-214</t>
  </si>
  <si>
    <t>п. Кедровый, мкр. Южный, уч. №158</t>
  </si>
  <si>
    <t>Ликсонов Игорь Эрнстович</t>
  </si>
  <si>
    <t>3-215</t>
  </si>
  <si>
    <t>п. Кедровый, мкр. Южный, уч. №107</t>
  </si>
  <si>
    <t>Ермолаев Алексей Васильевич</t>
  </si>
  <si>
    <t>3-216</t>
  </si>
  <si>
    <t>п. Кедровый, мкр. Южный, уч. №93</t>
  </si>
  <si>
    <t>Еремин Степан Петрович</t>
  </si>
  <si>
    <t>3-217</t>
  </si>
  <si>
    <t>п. Кедровый, мкр. Южный, уч. №102</t>
  </si>
  <si>
    <t>Берлад Владимир Георгиевич</t>
  </si>
  <si>
    <t>3-218</t>
  </si>
  <si>
    <t>п. Кедровый, мкр. Южный, уч. №105</t>
  </si>
  <si>
    <t>Никоноренков Юрий Алексеевич</t>
  </si>
  <si>
    <t>3-219</t>
  </si>
  <si>
    <t>п. Кедровый, мкр. Южный, уч. №126</t>
  </si>
  <si>
    <t>Тищенко Ольга Васильевна</t>
  </si>
  <si>
    <t>3-220</t>
  </si>
  <si>
    <t>п. Кедровый, мкр. Южный, уч. №170 "В"</t>
  </si>
  <si>
    <t>Уложенко Татьяна Афанасьевна</t>
  </si>
  <si>
    <t>3-221</t>
  </si>
  <si>
    <t>п. Кедровый, мкр. Южный, уч. №127</t>
  </si>
  <si>
    <t>Сивова Светлана Эдуардовна</t>
  </si>
  <si>
    <t>3-222</t>
  </si>
  <si>
    <t>п. Тинской, ул. Московская, д. 53</t>
  </si>
  <si>
    <t>Виноградов Александр Евгеньевич</t>
  </si>
  <si>
    <t>3-223</t>
  </si>
  <si>
    <t>п. Элита, ул. Ключевая, 45</t>
  </si>
  <si>
    <t>ООО "Гарант-Логистик"</t>
  </si>
  <si>
    <t>3-224</t>
  </si>
  <si>
    <t>п. Солонцы, пр-кт Котельникова, 3</t>
  </si>
  <si>
    <t>Рыбалко Николай Сергеевич</t>
  </si>
  <si>
    <t>3-225</t>
  </si>
  <si>
    <t>п. Солонцы, ул. Каминная, 4</t>
  </si>
  <si>
    <t>Круглицова Марина Валентиновна</t>
  </si>
  <si>
    <t>3-226</t>
  </si>
  <si>
    <t>п. Солонцы, ул. Парковая, 18</t>
  </si>
  <si>
    <t>Хондошко Пелогея Ивановна</t>
  </si>
  <si>
    <t>3-227</t>
  </si>
  <si>
    <t>п. Малиновка, уч. 235А</t>
  </si>
  <si>
    <t>Чиркова Ирина Викторовна</t>
  </si>
  <si>
    <t>3-228</t>
  </si>
  <si>
    <t>Территория Малиновского сельсовета, уч. 235</t>
  </si>
  <si>
    <t>Овсеенко Любовь Александровна</t>
  </si>
  <si>
    <t>3-229</t>
  </si>
  <si>
    <t>п. Малиновка, СО, уч. №236</t>
  </si>
  <si>
    <t>Дерр Руслан Николаевич</t>
  </si>
  <si>
    <t>3-230</t>
  </si>
  <si>
    <t>п. Малиновка, уч. 2</t>
  </si>
  <si>
    <t>Извозчиков Роман Юрьевич</t>
  </si>
  <si>
    <t>3-231</t>
  </si>
  <si>
    <t>п. Солонцы, ул. Парковая, 14</t>
  </si>
  <si>
    <t>Ветлугина Людмила Георгиевна</t>
  </si>
  <si>
    <t>3-232</t>
  </si>
  <si>
    <t>ДНТ "Лесное", ул.Полевая, уч.1</t>
  </si>
  <si>
    <t>Корнейчук Любовь Викторовна</t>
  </si>
  <si>
    <t>3-233</t>
  </si>
  <si>
    <t>п. Элита, ул. Ключевая, 49</t>
  </si>
  <si>
    <t>Мартынов Александр Виторович</t>
  </si>
  <si>
    <t>3-234</t>
  </si>
  <si>
    <t xml:space="preserve">с. Дзержинское, </t>
  </si>
  <si>
    <t>Павлюкович Людмила Алексеевна</t>
  </si>
  <si>
    <t>3-235</t>
  </si>
  <si>
    <t>с. Дзержинское, пер. Заводской, №12, кв. 1</t>
  </si>
  <si>
    <t>Гребнева Галина Ивановна</t>
  </si>
  <si>
    <t>3-236</t>
  </si>
  <si>
    <t>с. Дзержинское, ул. Красноармейская, д. 74</t>
  </si>
  <si>
    <t>ООО "Причулымье"</t>
  </si>
  <si>
    <t>3-237</t>
  </si>
  <si>
    <t>г. Ачинск, ул. Манкевича, 37</t>
  </si>
  <si>
    <t>3-238</t>
  </si>
  <si>
    <t>п. Малиновка, квартал 1, д. 4</t>
  </si>
  <si>
    <t>РЕЕСТР
аннулированных заявок на технологическое присоединение
к электрическим сетям по ООО ЭСК "Энергия за октябрь 2019 года</t>
  </si>
  <si>
    <t>Чугунов Анатолий Михайлович</t>
  </si>
  <si>
    <t>3-110</t>
  </si>
  <si>
    <t>п. Элита,ул. Отрадная, уч. 14</t>
  </si>
  <si>
    <t>РЕЕСТР
договоров на технологическое присоединение
к электрическим сетям по ООО ЭСК "Энергия"
за октябрь 2019 года</t>
  </si>
  <si>
    <t>14-Н/2019</t>
  </si>
  <si>
    <t>г. Назарово, ул. Гуськова, д. 21, кв.1</t>
  </si>
  <si>
    <t>1-А/2019</t>
  </si>
  <si>
    <t>г. Ачинск, Южная промзона, картал 6, стр. 2</t>
  </si>
  <si>
    <t>8-Т/2019</t>
  </si>
  <si>
    <t xml:space="preserve"> Баскаков Александр Ильич</t>
  </si>
  <si>
    <t>14-Дз/2019</t>
  </si>
  <si>
    <t>2-А/2019</t>
  </si>
  <si>
    <t>г. Ачинск, ул. 5 Июля, д. 5А</t>
  </si>
  <si>
    <t>15-Дз/2019</t>
  </si>
  <si>
    <t>13-К/2019</t>
  </si>
  <si>
    <t>9-Кр/2019</t>
  </si>
  <si>
    <t>Шляхтич Олеся Сергеевна</t>
  </si>
  <si>
    <t>49-Э/2019</t>
  </si>
  <si>
    <t>п. Элита,ул.Тихая, д. 9</t>
  </si>
  <si>
    <t>Воронин Владимир Федорович</t>
  </si>
  <si>
    <t>71-Э/2019</t>
  </si>
  <si>
    <t>п. Элита,ул. Ключевая, д. 30</t>
  </si>
  <si>
    <t>Тараканова Валентина Владимировна</t>
  </si>
  <si>
    <t>4-Э/2019</t>
  </si>
  <si>
    <t>п. Элита, ул. Видная, д. 4</t>
  </si>
  <si>
    <t>92-Э/2019</t>
  </si>
  <si>
    <t>п. Элита, Ключевая, 45</t>
  </si>
  <si>
    <t>Рудовский Олег Львович</t>
  </si>
  <si>
    <t>84-Э/2019</t>
  </si>
  <si>
    <t>п. Элита,ул. Приозерная</t>
  </si>
  <si>
    <t>Герман Светлана Геннадьевна</t>
  </si>
  <si>
    <t>88-Э/2019</t>
  </si>
  <si>
    <t>87-Э/2019</t>
  </si>
  <si>
    <t>п. Элита,ул. Отрадная, д. 13</t>
  </si>
  <si>
    <t>89-Э/2019</t>
  </si>
  <si>
    <t>Бугаева Татьяна Александровна</t>
  </si>
  <si>
    <t>70-Э/2019</t>
  </si>
  <si>
    <t>п. Элита,ул. Ключевая, д. 29</t>
  </si>
  <si>
    <t>Баринов Александр Николаевич</t>
  </si>
  <si>
    <t>80-Э/2019</t>
  </si>
  <si>
    <t>п. Элита,ул.Уютная, д. 5</t>
  </si>
  <si>
    <t>85-Э/2019</t>
  </si>
  <si>
    <t>п. Элита,ул. Видная, 21</t>
  </si>
  <si>
    <t>26-Л/2019</t>
  </si>
  <si>
    <t>16-С/2019</t>
  </si>
  <si>
    <t>п. Солонцы, ул. Каминная 23</t>
  </si>
  <si>
    <t>18-С/2019</t>
  </si>
  <si>
    <t>17-С/2019</t>
  </si>
  <si>
    <t>РЕЕСТР
расторгнутых договоров на технологическое присоединение
к электрическим сетям по ООО ЭСК "Энергия"
за октябрь 2019 года</t>
  </si>
  <si>
    <t>РЕЕСТР
выполненных присоединений
к электрическим сетям ООО ЭСК "Энергия"
за октябрь 2019 года</t>
  </si>
  <si>
    <t>Дудушкин Владимир Владимирович</t>
  </si>
  <si>
    <t>3-Э/2019</t>
  </si>
  <si>
    <t>п.Элита, к.н. 24:11:0340101:1922</t>
  </si>
  <si>
    <t>Осипова Елена Владимировна</t>
  </si>
  <si>
    <t>14-Э/2019</t>
  </si>
  <si>
    <t>п. Элита, пер. Березовый, д. 1</t>
  </si>
  <si>
    <t>Решетников Степан Александрович</t>
  </si>
  <si>
    <t>74-Э/2019</t>
  </si>
  <si>
    <t>п. Элита,ул. Ключевая, д. 51</t>
  </si>
  <si>
    <t>Ададурова Вера Александровна</t>
  </si>
  <si>
    <t>15-Э/2019</t>
  </si>
  <si>
    <t>п. Элита, пер. Березовый, д. 2</t>
  </si>
  <si>
    <t>Сивкова Виктория Витальевна</t>
  </si>
  <si>
    <t>47-Э/2019</t>
  </si>
  <si>
    <t>п. Элита,ул. Цветной бульвар, д. 6</t>
  </si>
  <si>
    <t>Барков Юрий Викторович</t>
  </si>
  <si>
    <t>58-Э/2019</t>
  </si>
  <si>
    <t>п. Элита,ул. Центральная, д. 53</t>
  </si>
  <si>
    <t>Огнев Владимир Олегович</t>
  </si>
  <si>
    <t>53-Э/2019</t>
  </si>
  <si>
    <t>п. Элита,ул.Тихая, д. 21</t>
  </si>
  <si>
    <t>41-Э/2019</t>
  </si>
  <si>
    <t>п. Элита, ул. Приозерная, д. 2</t>
  </si>
  <si>
    <t>Островной Роман Михайлович</t>
  </si>
  <si>
    <t>3-Э/2018</t>
  </si>
  <si>
    <t>п.Элита, пер.Рябиновый, уч.5</t>
  </si>
  <si>
    <t>Большакова Ольга Вячеславовна</t>
  </si>
  <si>
    <t>6-Е/2019</t>
  </si>
  <si>
    <t>с/с Шуваевский, ТСН ФК "Шарье", проезд Лесной, 3</t>
  </si>
  <si>
    <t>ООО "Новалэнд"</t>
  </si>
  <si>
    <t>14-С/2019</t>
  </si>
  <si>
    <t>п. Солонцы, ул. Рассветная, уч. №19-1, 19-2, 19-3</t>
  </si>
  <si>
    <t>Сулейманов Ренад Намазович</t>
  </si>
  <si>
    <t>2-Е/2019</t>
  </si>
  <si>
    <t>с/с Шуваевский,  ул. Раздольная, д.24, к.н. 24:11:0330106:1936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</si>
</sst>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vertical="center"/>
    </xf>
    <xf numFmtId="164" fontId="0" fillId="0" borderId="0" xfId="0" applyNumberFormat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164" fontId="3" fillId="2" borderId="1" xfId="0" applyNumberFormat="1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0" fillId="0" borderId="0" xfId="0" applyAlignment="1">
      <alignment horizontal="center"/>
    </xf>
    <xf numFmtId="0" fontId="0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0" fillId="2" borderId="0" xfId="0" applyFill="1"/>
    <xf numFmtId="0" fontId="0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164" fontId="0" fillId="2" borderId="0" xfId="0" applyNumberFormat="1" applyFill="1" applyAlignment="1">
      <alignment vertical="center"/>
    </xf>
    <xf numFmtId="0" fontId="1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164" fontId="0" fillId="0" borderId="0" xfId="0" applyNumberFormat="1"/>
    <xf numFmtId="0" fontId="10" fillId="2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164" fontId="0" fillId="0" borderId="0" xfId="0" applyNumberFormat="1" applyAlignment="1">
      <alignment horizontal="center"/>
    </xf>
    <xf numFmtId="0" fontId="10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164" fontId="0" fillId="2" borderId="5" xfId="0" applyNumberFormat="1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164" fontId="0" fillId="0" borderId="9" xfId="0" applyNumberFormat="1" applyBorder="1" applyAlignment="1">
      <alignment vertical="center"/>
    </xf>
    <xf numFmtId="0" fontId="0" fillId="2" borderId="1" xfId="0" applyFill="1" applyBorder="1" applyAlignment="1">
      <alignment vertical="center"/>
    </xf>
    <xf numFmtId="0" fontId="13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2" fontId="0" fillId="2" borderId="1" xfId="0" applyNumberFormat="1" applyFont="1" applyFill="1" applyBorder="1" applyAlignment="1">
      <alignment vertical="center"/>
    </xf>
    <xf numFmtId="2" fontId="11" fillId="0" borderId="1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vertical="center"/>
    </xf>
    <xf numFmtId="164" fontId="1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9" fillId="2" borderId="1" xfId="0" applyNumberFormat="1" applyFont="1" applyFill="1" applyBorder="1" applyAlignment="1">
      <alignment vertical="center"/>
    </xf>
    <xf numFmtId="164" fontId="0" fillId="2" borderId="1" xfId="0" applyNumberFormat="1" applyFill="1" applyBorder="1" applyAlignment="1">
      <alignment vertical="center"/>
    </xf>
    <xf numFmtId="0" fontId="8" fillId="2" borderId="6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vertical="center"/>
    </xf>
    <xf numFmtId="2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G36"/>
  <sheetViews>
    <sheetView view="pageBreakPreview" zoomScale="96" zoomScaleNormal="100" zoomScaleSheetLayoutView="96" workbookViewId="0">
      <selection activeCell="C34" sqref="C34"/>
    </sheetView>
  </sheetViews>
  <sheetFormatPr defaultColWidth="9.109375" defaultRowHeight="14.4" x14ac:dyDescent="0.3"/>
  <cols>
    <col min="1" max="1" width="9.109375" style="21"/>
    <col min="2" max="2" width="6" style="21" customWidth="1"/>
    <col min="3" max="3" width="35.44140625" style="21" customWidth="1"/>
    <col min="4" max="4" width="9.33203125" style="21" customWidth="1"/>
    <col min="5" max="5" width="23.109375" style="21" customWidth="1"/>
    <col min="6" max="6" width="16.88671875" style="21" customWidth="1"/>
    <col min="7" max="7" width="16.109375" style="21" customWidth="1"/>
    <col min="8" max="16384" width="9.109375" style="21"/>
  </cols>
  <sheetData>
    <row r="1" spans="2:7" ht="82.5" customHeight="1" x14ac:dyDescent="0.3">
      <c r="B1" s="104" t="s">
        <v>65</v>
      </c>
      <c r="C1" s="104"/>
      <c r="D1" s="104"/>
      <c r="E1" s="104"/>
      <c r="F1" s="104"/>
      <c r="G1" s="104"/>
    </row>
    <row r="2" spans="2:7" ht="46.8" x14ac:dyDescent="0.3">
      <c r="B2" s="23" t="s">
        <v>0</v>
      </c>
      <c r="C2" s="23" t="s">
        <v>1</v>
      </c>
      <c r="D2" s="23" t="s">
        <v>10</v>
      </c>
      <c r="E2" s="23" t="s">
        <v>2</v>
      </c>
      <c r="F2" s="23" t="s">
        <v>3</v>
      </c>
      <c r="G2" s="24" t="s">
        <v>4</v>
      </c>
    </row>
    <row r="3" spans="2:7" ht="20.399999999999999" x14ac:dyDescent="0.3">
      <c r="B3" s="1">
        <v>1</v>
      </c>
      <c r="C3" s="69" t="s">
        <v>66</v>
      </c>
      <c r="D3" s="25" t="s">
        <v>67</v>
      </c>
      <c r="E3" s="41" t="s">
        <v>68</v>
      </c>
      <c r="F3" s="48">
        <v>0.22</v>
      </c>
      <c r="G3" s="74">
        <v>10</v>
      </c>
    </row>
    <row r="4" spans="2:7" ht="20.399999999999999" x14ac:dyDescent="0.3">
      <c r="B4" s="1">
        <v>2</v>
      </c>
      <c r="C4" s="69" t="s">
        <v>69</v>
      </c>
      <c r="D4" s="25" t="s">
        <v>70</v>
      </c>
      <c r="E4" s="41" t="s">
        <v>71</v>
      </c>
      <c r="F4" s="48">
        <v>0.22</v>
      </c>
      <c r="G4" s="74">
        <v>10</v>
      </c>
    </row>
    <row r="5" spans="2:7" x14ac:dyDescent="0.3">
      <c r="B5" s="1">
        <v>3</v>
      </c>
      <c r="C5" s="69" t="s">
        <v>72</v>
      </c>
      <c r="D5" s="25" t="s">
        <v>73</v>
      </c>
      <c r="E5" s="41" t="s">
        <v>74</v>
      </c>
      <c r="F5" s="48">
        <v>0.22</v>
      </c>
      <c r="G5" s="74">
        <v>10</v>
      </c>
    </row>
    <row r="6" spans="2:7" ht="20.399999999999999" x14ac:dyDescent="0.3">
      <c r="B6" s="1">
        <v>4</v>
      </c>
      <c r="C6" s="69" t="s">
        <v>75</v>
      </c>
      <c r="D6" s="25" t="s">
        <v>76</v>
      </c>
      <c r="E6" s="41" t="s">
        <v>77</v>
      </c>
      <c r="F6" s="48">
        <v>0.22</v>
      </c>
      <c r="G6" s="74">
        <v>15</v>
      </c>
    </row>
    <row r="7" spans="2:7" ht="20.399999999999999" x14ac:dyDescent="0.3">
      <c r="B7" s="1">
        <v>5</v>
      </c>
      <c r="C7" s="69" t="s">
        <v>78</v>
      </c>
      <c r="D7" s="25" t="s">
        <v>79</v>
      </c>
      <c r="E7" s="41" t="s">
        <v>80</v>
      </c>
      <c r="F7" s="48">
        <v>0.22</v>
      </c>
      <c r="G7" s="74">
        <v>10</v>
      </c>
    </row>
    <row r="8" spans="2:7" ht="20.399999999999999" x14ac:dyDescent="0.3">
      <c r="B8" s="1">
        <v>6</v>
      </c>
      <c r="C8" s="69" t="s">
        <v>81</v>
      </c>
      <c r="D8" s="25" t="s">
        <v>82</v>
      </c>
      <c r="E8" s="41" t="s">
        <v>83</v>
      </c>
      <c r="F8" s="48">
        <v>0.22</v>
      </c>
      <c r="G8" s="74">
        <v>10</v>
      </c>
    </row>
    <row r="9" spans="2:7" ht="20.399999999999999" x14ac:dyDescent="0.3">
      <c r="B9" s="1">
        <v>7</v>
      </c>
      <c r="C9" s="69" t="s">
        <v>84</v>
      </c>
      <c r="D9" s="25" t="s">
        <v>85</v>
      </c>
      <c r="E9" s="41" t="s">
        <v>86</v>
      </c>
      <c r="F9" s="48">
        <v>0.22</v>
      </c>
      <c r="G9" s="10">
        <v>10</v>
      </c>
    </row>
    <row r="10" spans="2:7" ht="20.399999999999999" x14ac:dyDescent="0.3">
      <c r="B10" s="1">
        <v>8</v>
      </c>
      <c r="C10" s="4" t="s">
        <v>87</v>
      </c>
      <c r="D10" s="25" t="s">
        <v>88</v>
      </c>
      <c r="E10" s="2" t="s">
        <v>89</v>
      </c>
      <c r="F10" s="48">
        <v>0.38</v>
      </c>
      <c r="G10" s="10">
        <v>10</v>
      </c>
    </row>
    <row r="11" spans="2:7" x14ac:dyDescent="0.3">
      <c r="B11" s="1">
        <v>9</v>
      </c>
      <c r="C11" s="8" t="s">
        <v>90</v>
      </c>
      <c r="D11" s="25" t="s">
        <v>91</v>
      </c>
      <c r="E11" s="37" t="s">
        <v>92</v>
      </c>
      <c r="F11" s="1">
        <v>0.38</v>
      </c>
      <c r="G11" s="10">
        <v>15</v>
      </c>
    </row>
    <row r="12" spans="2:7" x14ac:dyDescent="0.3">
      <c r="B12" s="1">
        <v>10</v>
      </c>
      <c r="C12" s="27" t="s">
        <v>93</v>
      </c>
      <c r="D12" s="25" t="s">
        <v>94</v>
      </c>
      <c r="E12" s="26" t="s">
        <v>95</v>
      </c>
      <c r="F12" s="42">
        <v>0.38</v>
      </c>
      <c r="G12" s="86">
        <v>15</v>
      </c>
    </row>
    <row r="13" spans="2:7" x14ac:dyDescent="0.3">
      <c r="B13" s="1">
        <v>11</v>
      </c>
      <c r="C13" s="42" t="s">
        <v>96</v>
      </c>
      <c r="D13" s="25" t="s">
        <v>97</v>
      </c>
      <c r="E13" s="26" t="s">
        <v>98</v>
      </c>
      <c r="F13" s="65">
        <v>0.38</v>
      </c>
      <c r="G13" s="87">
        <v>50</v>
      </c>
    </row>
    <row r="14" spans="2:7" x14ac:dyDescent="0.3">
      <c r="B14" s="1">
        <v>12</v>
      </c>
      <c r="C14" s="1" t="s">
        <v>99</v>
      </c>
      <c r="D14" s="25" t="s">
        <v>100</v>
      </c>
      <c r="E14" s="88" t="s">
        <v>101</v>
      </c>
      <c r="F14" s="89">
        <v>0.38</v>
      </c>
      <c r="G14" s="90">
        <v>15</v>
      </c>
    </row>
    <row r="15" spans="2:7" x14ac:dyDescent="0.3">
      <c r="B15" s="1">
        <v>13</v>
      </c>
      <c r="C15" s="1" t="s">
        <v>102</v>
      </c>
      <c r="D15" s="25" t="s">
        <v>103</v>
      </c>
      <c r="E15" s="41" t="s">
        <v>104</v>
      </c>
      <c r="F15" s="4">
        <v>0.38</v>
      </c>
      <c r="G15" s="10">
        <v>30</v>
      </c>
    </row>
    <row r="16" spans="2:7" x14ac:dyDescent="0.3">
      <c r="B16" s="1">
        <v>14</v>
      </c>
      <c r="C16" s="42" t="s">
        <v>105</v>
      </c>
      <c r="D16" s="25" t="s">
        <v>106</v>
      </c>
      <c r="E16" s="26" t="s">
        <v>107</v>
      </c>
      <c r="F16" s="4">
        <v>0.22</v>
      </c>
      <c r="G16" s="10">
        <v>9</v>
      </c>
    </row>
    <row r="17" spans="2:7" ht="20.399999999999999" x14ac:dyDescent="0.3">
      <c r="B17" s="1">
        <v>15</v>
      </c>
      <c r="C17" s="42" t="s">
        <v>108</v>
      </c>
      <c r="D17" s="25" t="s">
        <v>109</v>
      </c>
      <c r="E17" s="2" t="s">
        <v>110</v>
      </c>
      <c r="F17" s="89">
        <v>0.38</v>
      </c>
      <c r="G17" s="10">
        <v>15</v>
      </c>
    </row>
    <row r="18" spans="2:7" x14ac:dyDescent="0.3">
      <c r="B18" s="1">
        <v>16</v>
      </c>
      <c r="C18" s="1" t="s">
        <v>111</v>
      </c>
      <c r="D18" s="25" t="s">
        <v>112</v>
      </c>
      <c r="E18" s="2" t="s">
        <v>113</v>
      </c>
      <c r="F18" s="4">
        <v>0.38</v>
      </c>
      <c r="G18" s="10">
        <v>15</v>
      </c>
    </row>
    <row r="19" spans="2:7" x14ac:dyDescent="0.3">
      <c r="B19" s="1">
        <v>17</v>
      </c>
      <c r="C19" s="1" t="s">
        <v>114</v>
      </c>
      <c r="D19" s="25" t="s">
        <v>115</v>
      </c>
      <c r="E19" s="32" t="s">
        <v>116</v>
      </c>
      <c r="F19" s="4">
        <v>0.38</v>
      </c>
      <c r="G19" s="10">
        <v>15</v>
      </c>
    </row>
    <row r="20" spans="2:7" x14ac:dyDescent="0.3">
      <c r="B20" s="1">
        <v>18</v>
      </c>
      <c r="C20" s="1" t="s">
        <v>117</v>
      </c>
      <c r="D20" s="25" t="s">
        <v>118</v>
      </c>
      <c r="E20" s="32" t="s">
        <v>119</v>
      </c>
      <c r="F20" s="4">
        <v>0.38</v>
      </c>
      <c r="G20" s="10">
        <v>15</v>
      </c>
    </row>
    <row r="21" spans="2:7" x14ac:dyDescent="0.3">
      <c r="B21" s="1">
        <v>19</v>
      </c>
      <c r="C21" s="1" t="s">
        <v>120</v>
      </c>
      <c r="D21" s="25" t="s">
        <v>121</v>
      </c>
      <c r="E21" s="41" t="s">
        <v>122</v>
      </c>
      <c r="F21" s="4">
        <v>0.38</v>
      </c>
      <c r="G21" s="10">
        <v>25</v>
      </c>
    </row>
    <row r="22" spans="2:7" x14ac:dyDescent="0.3">
      <c r="B22" s="1">
        <v>20</v>
      </c>
      <c r="C22" s="1" t="s">
        <v>123</v>
      </c>
      <c r="D22" s="25" t="s">
        <v>124</v>
      </c>
      <c r="E22" s="41" t="s">
        <v>125</v>
      </c>
      <c r="F22" s="4">
        <v>0.38</v>
      </c>
      <c r="G22" s="10">
        <v>15</v>
      </c>
    </row>
    <row r="23" spans="2:7" x14ac:dyDescent="0.3">
      <c r="B23" s="1">
        <v>21</v>
      </c>
      <c r="C23" s="1" t="s">
        <v>126</v>
      </c>
      <c r="D23" s="25" t="s">
        <v>127</v>
      </c>
      <c r="E23" s="41" t="s">
        <v>128</v>
      </c>
      <c r="F23" s="4">
        <v>0.38</v>
      </c>
      <c r="G23" s="10">
        <v>15</v>
      </c>
    </row>
    <row r="24" spans="2:7" ht="20.399999999999999" x14ac:dyDescent="0.3">
      <c r="B24" s="1">
        <v>22</v>
      </c>
      <c r="C24" s="1" t="s">
        <v>129</v>
      </c>
      <c r="D24" s="25" t="s">
        <v>130</v>
      </c>
      <c r="E24" s="41" t="s">
        <v>131</v>
      </c>
      <c r="F24" s="4">
        <v>0.38</v>
      </c>
      <c r="G24" s="10">
        <v>15</v>
      </c>
    </row>
    <row r="25" spans="2:7" ht="20.399999999999999" x14ac:dyDescent="0.3">
      <c r="B25" s="1">
        <v>23</v>
      </c>
      <c r="C25" s="1" t="s">
        <v>132</v>
      </c>
      <c r="D25" s="25" t="s">
        <v>133</v>
      </c>
      <c r="E25" s="41" t="s">
        <v>134</v>
      </c>
      <c r="F25" s="4">
        <v>0.22</v>
      </c>
      <c r="G25" s="10">
        <v>15</v>
      </c>
    </row>
    <row r="26" spans="2:7" x14ac:dyDescent="0.3">
      <c r="B26" s="1">
        <v>24</v>
      </c>
      <c r="C26" s="1" t="s">
        <v>135</v>
      </c>
      <c r="D26" s="25" t="s">
        <v>136</v>
      </c>
      <c r="E26" s="41" t="s">
        <v>137</v>
      </c>
      <c r="F26" s="10">
        <v>10</v>
      </c>
      <c r="G26" s="10">
        <v>400</v>
      </c>
    </row>
    <row r="27" spans="2:7" x14ac:dyDescent="0.3">
      <c r="B27" s="1">
        <v>25</v>
      </c>
      <c r="C27" s="1" t="s">
        <v>21</v>
      </c>
      <c r="D27" s="25" t="s">
        <v>138</v>
      </c>
      <c r="E27" s="41" t="s">
        <v>139</v>
      </c>
      <c r="F27" s="4">
        <v>0.38</v>
      </c>
      <c r="G27" s="10">
        <v>10</v>
      </c>
    </row>
    <row r="28" spans="2:7" ht="15.6" x14ac:dyDescent="0.3">
      <c r="B28" s="44"/>
      <c r="C28" s="17" t="s">
        <v>7</v>
      </c>
      <c r="D28" s="33"/>
      <c r="E28" s="44"/>
      <c r="F28" s="44"/>
      <c r="G28" s="45">
        <f>SUM(G3:G27)</f>
        <v>774</v>
      </c>
    </row>
    <row r="29" spans="2:7" x14ac:dyDescent="0.3">
      <c r="B29" s="27"/>
      <c r="C29" s="27"/>
      <c r="D29" s="79"/>
      <c r="E29" s="27"/>
      <c r="F29" s="27"/>
      <c r="G29" s="31"/>
    </row>
    <row r="30" spans="2:7" x14ac:dyDescent="0.3">
      <c r="B30" s="27"/>
      <c r="C30" s="34"/>
      <c r="D30" s="35"/>
      <c r="E30" s="29"/>
      <c r="F30" s="27"/>
      <c r="G30" s="27"/>
    </row>
    <row r="31" spans="2:7" x14ac:dyDescent="0.3">
      <c r="B31" s="27"/>
      <c r="C31" s="29" t="s">
        <v>8</v>
      </c>
      <c r="D31" s="30"/>
      <c r="E31" s="29">
        <v>242</v>
      </c>
      <c r="F31" s="27"/>
      <c r="G31" s="31">
        <v>6548</v>
      </c>
    </row>
    <row r="32" spans="2:7" x14ac:dyDescent="0.3">
      <c r="B32" s="27"/>
      <c r="C32" s="27"/>
      <c r="D32" s="79"/>
      <c r="E32" s="27"/>
      <c r="F32" s="27"/>
      <c r="G32" s="27"/>
    </row>
    <row r="33" spans="2:7" x14ac:dyDescent="0.3">
      <c r="B33" s="27"/>
      <c r="C33" s="27"/>
      <c r="D33" s="79"/>
      <c r="E33" s="27"/>
      <c r="F33" s="27"/>
      <c r="G33" s="27"/>
    </row>
    <row r="34" spans="2:7" x14ac:dyDescent="0.3">
      <c r="B34" s="27"/>
      <c r="C34" s="27"/>
      <c r="D34" s="79"/>
      <c r="E34" s="27"/>
      <c r="F34" s="27"/>
      <c r="G34" s="27"/>
    </row>
    <row r="35" spans="2:7" x14ac:dyDescent="0.3">
      <c r="B35" s="105" t="s">
        <v>14</v>
      </c>
      <c r="C35" s="105"/>
      <c r="D35" s="105"/>
      <c r="E35" s="105"/>
      <c r="F35" s="105"/>
      <c r="G35" s="105"/>
    </row>
    <row r="36" spans="2:7" x14ac:dyDescent="0.3">
      <c r="B36" s="27"/>
      <c r="C36" s="27"/>
      <c r="D36" s="79"/>
      <c r="E36" s="27"/>
      <c r="F36" s="27"/>
      <c r="G36" s="27"/>
    </row>
  </sheetData>
  <mergeCells count="2">
    <mergeCell ref="B1:G1"/>
    <mergeCell ref="B35:G35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2"/>
  <sheetViews>
    <sheetView view="pageBreakPreview" zoomScale="96" zoomScaleNormal="100" zoomScaleSheetLayoutView="96" workbookViewId="0">
      <selection activeCell="G5" sqref="G5"/>
    </sheetView>
  </sheetViews>
  <sheetFormatPr defaultRowHeight="14.4" x14ac:dyDescent="0.3"/>
  <cols>
    <col min="2" max="2" width="6" customWidth="1"/>
    <col min="3" max="3" width="35.44140625" customWidth="1"/>
    <col min="4" max="4" width="11.33203125" customWidth="1"/>
    <col min="5" max="5" width="27.88671875" customWidth="1"/>
    <col min="6" max="6" width="16.88671875" customWidth="1"/>
    <col min="7" max="7" width="16.109375" customWidth="1"/>
  </cols>
  <sheetData>
    <row r="1" spans="2:7" ht="85.5" customHeight="1" x14ac:dyDescent="0.3">
      <c r="B1" s="106" t="s">
        <v>140</v>
      </c>
      <c r="C1" s="106"/>
      <c r="D1" s="106"/>
      <c r="E1" s="106"/>
      <c r="F1" s="106"/>
      <c r="G1" s="106"/>
    </row>
    <row r="2" spans="2:7" ht="81.75" customHeight="1" x14ac:dyDescent="0.3">
      <c r="B2" s="18" t="s">
        <v>0</v>
      </c>
      <c r="C2" s="18" t="s">
        <v>1</v>
      </c>
      <c r="D2" s="18" t="s">
        <v>10</v>
      </c>
      <c r="E2" s="18" t="s">
        <v>2</v>
      </c>
      <c r="F2" s="18" t="s">
        <v>3</v>
      </c>
      <c r="G2" s="19" t="s">
        <v>4</v>
      </c>
    </row>
    <row r="3" spans="2:7" ht="15.6" x14ac:dyDescent="0.3">
      <c r="B3" s="91">
        <v>1</v>
      </c>
      <c r="C3" s="49" t="s">
        <v>141</v>
      </c>
      <c r="D3" s="81" t="s">
        <v>142</v>
      </c>
      <c r="E3" s="66" t="s">
        <v>143</v>
      </c>
      <c r="F3" s="4">
        <v>0.38</v>
      </c>
      <c r="G3" s="10">
        <v>15</v>
      </c>
    </row>
    <row r="4" spans="2:7" ht="15.6" x14ac:dyDescent="0.3">
      <c r="B4" s="38"/>
      <c r="C4" s="20" t="s">
        <v>7</v>
      </c>
      <c r="D4" s="82"/>
      <c r="E4" s="38"/>
      <c r="F4" s="38"/>
      <c r="G4" s="83">
        <v>15</v>
      </c>
    </row>
    <row r="6" spans="2:7" x14ac:dyDescent="0.3">
      <c r="C6" s="6" t="s">
        <v>8</v>
      </c>
      <c r="D6" s="11"/>
      <c r="E6" s="6">
        <v>14</v>
      </c>
      <c r="F6" s="3"/>
      <c r="G6" s="7">
        <v>935</v>
      </c>
    </row>
    <row r="7" spans="2:7" x14ac:dyDescent="0.3">
      <c r="C7" s="6"/>
      <c r="D7" s="11"/>
      <c r="E7" s="6"/>
      <c r="F7" s="3"/>
      <c r="G7" s="7"/>
    </row>
    <row r="8" spans="2:7" x14ac:dyDescent="0.3">
      <c r="C8" s="6"/>
      <c r="D8" s="11"/>
      <c r="E8" s="6"/>
      <c r="F8" s="3"/>
      <c r="G8" s="7"/>
    </row>
    <row r="9" spans="2:7" x14ac:dyDescent="0.3">
      <c r="C9" s="6"/>
      <c r="D9" s="11"/>
      <c r="E9" s="6"/>
      <c r="F9" s="3"/>
      <c r="G9" s="7"/>
    </row>
    <row r="10" spans="2:7" x14ac:dyDescent="0.3">
      <c r="C10" s="6"/>
      <c r="D10" s="11"/>
      <c r="E10" s="6"/>
      <c r="F10" s="3"/>
      <c r="G10" s="7"/>
    </row>
    <row r="11" spans="2:7" x14ac:dyDescent="0.3">
      <c r="C11" s="6"/>
      <c r="D11" s="11"/>
      <c r="E11" s="6"/>
      <c r="F11" s="3"/>
      <c r="G11" s="7"/>
    </row>
    <row r="12" spans="2:7" x14ac:dyDescent="0.3">
      <c r="B12" s="107" t="s">
        <v>15</v>
      </c>
      <c r="C12" s="107"/>
      <c r="D12" s="107"/>
      <c r="E12" s="107"/>
      <c r="F12" s="107"/>
      <c r="G12" s="107"/>
    </row>
  </sheetData>
  <mergeCells count="2">
    <mergeCell ref="B1:G1"/>
    <mergeCell ref="B12:G12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B1:J40"/>
  <sheetViews>
    <sheetView view="pageBreakPreview" topLeftCell="A16" zoomScale="91" zoomScaleNormal="100" zoomScaleSheetLayoutView="91" workbookViewId="0">
      <selection activeCell="E31" sqref="E31"/>
    </sheetView>
  </sheetViews>
  <sheetFormatPr defaultColWidth="9.109375" defaultRowHeight="14.4" x14ac:dyDescent="0.3"/>
  <cols>
    <col min="1" max="1" width="9.109375" style="27"/>
    <col min="2" max="2" width="5.109375" style="28" customWidth="1"/>
    <col min="3" max="3" width="36.33203125" style="27" customWidth="1"/>
    <col min="4" max="4" width="12.33203125" style="27" customWidth="1"/>
    <col min="5" max="5" width="22.33203125" style="27" customWidth="1"/>
    <col min="6" max="6" width="14.109375" style="27" customWidth="1"/>
    <col min="7" max="7" width="14.88671875" style="27" customWidth="1"/>
    <col min="8" max="8" width="14.33203125" style="27" customWidth="1"/>
    <col min="9" max="9" width="11.5546875" style="27" customWidth="1"/>
    <col min="10" max="10" width="22.33203125" style="27" customWidth="1"/>
    <col min="11" max="16384" width="9.109375" style="27"/>
  </cols>
  <sheetData>
    <row r="1" spans="2:10" ht="81.75" customHeight="1" x14ac:dyDescent="0.3">
      <c r="B1" s="106" t="s">
        <v>144</v>
      </c>
      <c r="C1" s="106"/>
      <c r="D1" s="106"/>
      <c r="E1" s="106"/>
      <c r="F1" s="106"/>
      <c r="G1" s="106"/>
      <c r="H1" s="106"/>
      <c r="I1" s="106"/>
    </row>
    <row r="2" spans="2:10" ht="46.95" customHeight="1" x14ac:dyDescent="0.3">
      <c r="B2" s="18" t="s">
        <v>0</v>
      </c>
      <c r="C2" s="18" t="s">
        <v>1</v>
      </c>
      <c r="D2" s="18" t="s">
        <v>5</v>
      </c>
      <c r="E2" s="18" t="s">
        <v>2</v>
      </c>
      <c r="F2" s="92" t="s">
        <v>3</v>
      </c>
      <c r="G2" s="92" t="s">
        <v>4</v>
      </c>
      <c r="H2" s="92" t="s">
        <v>6</v>
      </c>
      <c r="I2" s="93" t="s">
        <v>9</v>
      </c>
    </row>
    <row r="3" spans="2:10" ht="20.399999999999999" x14ac:dyDescent="0.3">
      <c r="B3" s="18">
        <v>1</v>
      </c>
      <c r="C3" s="94" t="s">
        <v>28</v>
      </c>
      <c r="D3" s="95" t="s">
        <v>145</v>
      </c>
      <c r="E3" s="32" t="s">
        <v>146</v>
      </c>
      <c r="F3" s="94">
        <v>0.38</v>
      </c>
      <c r="G3" s="96">
        <v>15</v>
      </c>
      <c r="H3" s="16">
        <v>4</v>
      </c>
      <c r="I3" s="97">
        <v>550</v>
      </c>
      <c r="J3" s="31"/>
    </row>
    <row r="4" spans="2:10" ht="20.399999999999999" x14ac:dyDescent="0.3">
      <c r="B4" s="18">
        <v>2</v>
      </c>
      <c r="C4" s="94" t="s">
        <v>27</v>
      </c>
      <c r="D4" s="95" t="s">
        <v>147</v>
      </c>
      <c r="E4" s="32" t="s">
        <v>148</v>
      </c>
      <c r="F4" s="94">
        <v>0.38</v>
      </c>
      <c r="G4" s="96">
        <v>20</v>
      </c>
      <c r="H4" s="16">
        <v>4</v>
      </c>
      <c r="I4" s="97">
        <v>12627.46</v>
      </c>
      <c r="J4" s="31"/>
    </row>
    <row r="5" spans="2:10" ht="15.6" x14ac:dyDescent="0.3">
      <c r="B5" s="18">
        <v>3</v>
      </c>
      <c r="C5" s="69" t="s">
        <v>90</v>
      </c>
      <c r="D5" s="95" t="s">
        <v>149</v>
      </c>
      <c r="E5" s="2" t="s">
        <v>92</v>
      </c>
      <c r="F5" s="94">
        <v>0.38</v>
      </c>
      <c r="G5" s="96">
        <v>15</v>
      </c>
      <c r="H5" s="16">
        <v>4</v>
      </c>
      <c r="I5" s="97">
        <v>550</v>
      </c>
    </row>
    <row r="6" spans="2:10" ht="20.399999999999999" x14ac:dyDescent="0.3">
      <c r="B6" s="18">
        <v>4</v>
      </c>
      <c r="C6" s="49" t="s">
        <v>150</v>
      </c>
      <c r="D6" s="95" t="s">
        <v>151</v>
      </c>
      <c r="E6" s="2" t="s">
        <v>25</v>
      </c>
      <c r="F6" s="49">
        <v>0.38</v>
      </c>
      <c r="G6" s="96">
        <v>15</v>
      </c>
      <c r="H6" s="16">
        <v>4</v>
      </c>
      <c r="I6" s="98">
        <v>550</v>
      </c>
    </row>
    <row r="7" spans="2:10" ht="15.6" x14ac:dyDescent="0.3">
      <c r="B7" s="18">
        <v>5</v>
      </c>
      <c r="C7" s="99" t="s">
        <v>29</v>
      </c>
      <c r="D7" s="95" t="s">
        <v>152</v>
      </c>
      <c r="E7" s="88" t="s">
        <v>153</v>
      </c>
      <c r="F7" s="1">
        <v>0.38</v>
      </c>
      <c r="G7" s="96">
        <v>15</v>
      </c>
      <c r="H7" s="16">
        <v>6</v>
      </c>
      <c r="I7" s="97">
        <v>550</v>
      </c>
    </row>
    <row r="8" spans="2:10" ht="15.6" x14ac:dyDescent="0.3">
      <c r="B8" s="18">
        <v>6</v>
      </c>
      <c r="C8" s="49" t="s">
        <v>37</v>
      </c>
      <c r="D8" s="95" t="s">
        <v>154</v>
      </c>
      <c r="E8" s="2" t="s">
        <v>38</v>
      </c>
      <c r="F8" s="49">
        <v>0.38</v>
      </c>
      <c r="G8" s="96">
        <v>15</v>
      </c>
      <c r="H8" s="16">
        <v>4</v>
      </c>
      <c r="I8" s="98">
        <v>550</v>
      </c>
    </row>
    <row r="9" spans="2:10" ht="15.6" x14ac:dyDescent="0.3">
      <c r="B9" s="18">
        <v>7</v>
      </c>
      <c r="C9" s="69" t="s">
        <v>35</v>
      </c>
      <c r="D9" s="70" t="s">
        <v>155</v>
      </c>
      <c r="E9" s="41" t="s">
        <v>36</v>
      </c>
      <c r="F9" s="69">
        <v>0.22</v>
      </c>
      <c r="G9" s="96">
        <v>15</v>
      </c>
      <c r="H9" s="16">
        <v>4</v>
      </c>
      <c r="I9" s="98">
        <v>550</v>
      </c>
    </row>
    <row r="10" spans="2:10" ht="20.399999999999999" x14ac:dyDescent="0.3">
      <c r="B10" s="18">
        <v>8</v>
      </c>
      <c r="C10" s="69" t="s">
        <v>33</v>
      </c>
      <c r="D10" s="75" t="s">
        <v>156</v>
      </c>
      <c r="E10" s="2" t="s">
        <v>34</v>
      </c>
      <c r="F10" s="43">
        <v>0.38</v>
      </c>
      <c r="G10" s="96">
        <v>25</v>
      </c>
      <c r="H10" s="16">
        <v>6</v>
      </c>
      <c r="I10" s="76">
        <v>12627.46</v>
      </c>
    </row>
    <row r="11" spans="2:10" ht="15.6" x14ac:dyDescent="0.3">
      <c r="B11" s="18">
        <v>9</v>
      </c>
      <c r="C11" s="49" t="s">
        <v>157</v>
      </c>
      <c r="D11" s="71" t="s">
        <v>158</v>
      </c>
      <c r="E11" s="66" t="s">
        <v>159</v>
      </c>
      <c r="F11" s="43">
        <v>0.38</v>
      </c>
      <c r="G11" s="96">
        <v>15</v>
      </c>
      <c r="H11" s="16">
        <v>4</v>
      </c>
      <c r="I11" s="76">
        <v>550</v>
      </c>
    </row>
    <row r="12" spans="2:10" ht="15.6" x14ac:dyDescent="0.3">
      <c r="B12" s="18">
        <v>10</v>
      </c>
      <c r="C12" s="49" t="s">
        <v>160</v>
      </c>
      <c r="D12" s="71" t="s">
        <v>161</v>
      </c>
      <c r="E12" s="66" t="s">
        <v>162</v>
      </c>
      <c r="F12" s="43">
        <v>0.38</v>
      </c>
      <c r="G12" s="96">
        <v>15</v>
      </c>
      <c r="H12" s="16">
        <v>4</v>
      </c>
      <c r="I12" s="76">
        <v>550</v>
      </c>
    </row>
    <row r="13" spans="2:10" ht="15.6" x14ac:dyDescent="0.3">
      <c r="B13" s="18">
        <v>11</v>
      </c>
      <c r="C13" s="65" t="s">
        <v>163</v>
      </c>
      <c r="D13" s="71" t="s">
        <v>164</v>
      </c>
      <c r="E13" s="66" t="s">
        <v>165</v>
      </c>
      <c r="F13" s="43">
        <v>0.38</v>
      </c>
      <c r="G13" s="96">
        <v>15</v>
      </c>
      <c r="H13" s="16">
        <v>4</v>
      </c>
      <c r="I13" s="76">
        <v>550</v>
      </c>
    </row>
    <row r="14" spans="2:10" ht="15.6" x14ac:dyDescent="0.3">
      <c r="B14" s="18">
        <v>12</v>
      </c>
      <c r="C14" s="49" t="s">
        <v>93</v>
      </c>
      <c r="D14" s="85" t="s">
        <v>166</v>
      </c>
      <c r="E14" s="66" t="s">
        <v>167</v>
      </c>
      <c r="F14" s="43">
        <v>0.38</v>
      </c>
      <c r="G14" s="96">
        <v>15</v>
      </c>
      <c r="H14" s="16">
        <v>4</v>
      </c>
      <c r="I14" s="76">
        <v>550</v>
      </c>
    </row>
    <row r="15" spans="2:10" ht="15.6" x14ac:dyDescent="0.3">
      <c r="B15" s="18">
        <v>13</v>
      </c>
      <c r="C15" s="49" t="s">
        <v>168</v>
      </c>
      <c r="D15" s="71" t="s">
        <v>169</v>
      </c>
      <c r="E15" s="66" t="s">
        <v>170</v>
      </c>
      <c r="F15" s="43">
        <v>0.38</v>
      </c>
      <c r="G15" s="96">
        <v>15</v>
      </c>
      <c r="H15" s="16">
        <v>4</v>
      </c>
      <c r="I15" s="76">
        <v>12627.46</v>
      </c>
    </row>
    <row r="16" spans="2:10" ht="15.6" x14ac:dyDescent="0.3">
      <c r="B16" s="18">
        <v>14</v>
      </c>
      <c r="C16" s="49" t="s">
        <v>171</v>
      </c>
      <c r="D16" s="71" t="s">
        <v>172</v>
      </c>
      <c r="E16" s="32" t="s">
        <v>30</v>
      </c>
      <c r="F16" s="43">
        <v>0.38</v>
      </c>
      <c r="G16" s="96">
        <v>15</v>
      </c>
      <c r="H16" s="16">
        <v>4</v>
      </c>
      <c r="I16" s="76">
        <v>550</v>
      </c>
    </row>
    <row r="17" spans="2:9" ht="15.6" x14ac:dyDescent="0.3">
      <c r="B17" s="18">
        <v>15</v>
      </c>
      <c r="C17" s="49" t="s">
        <v>26</v>
      </c>
      <c r="D17" s="71" t="s">
        <v>173</v>
      </c>
      <c r="E17" s="66" t="s">
        <v>174</v>
      </c>
      <c r="F17" s="43">
        <v>0.38</v>
      </c>
      <c r="G17" s="96">
        <v>15</v>
      </c>
      <c r="H17" s="16">
        <v>4</v>
      </c>
      <c r="I17" s="76">
        <v>550</v>
      </c>
    </row>
    <row r="18" spans="2:9" ht="15.6" x14ac:dyDescent="0.3">
      <c r="B18" s="18">
        <v>16</v>
      </c>
      <c r="C18" s="49" t="s">
        <v>31</v>
      </c>
      <c r="D18" s="71" t="s">
        <v>175</v>
      </c>
      <c r="E18" s="32" t="s">
        <v>32</v>
      </c>
      <c r="F18" s="43">
        <v>0.38</v>
      </c>
      <c r="G18" s="96">
        <v>15</v>
      </c>
      <c r="H18" s="16">
        <v>4</v>
      </c>
      <c r="I18" s="76">
        <v>550</v>
      </c>
    </row>
    <row r="19" spans="2:9" ht="15.6" x14ac:dyDescent="0.3">
      <c r="B19" s="18">
        <v>17</v>
      </c>
      <c r="C19" s="49" t="s">
        <v>176</v>
      </c>
      <c r="D19" s="71" t="s">
        <v>177</v>
      </c>
      <c r="E19" s="66" t="s">
        <v>178</v>
      </c>
      <c r="F19" s="43">
        <v>0.38</v>
      </c>
      <c r="G19" s="96">
        <v>15</v>
      </c>
      <c r="H19" s="16">
        <v>4</v>
      </c>
      <c r="I19" s="76">
        <v>550</v>
      </c>
    </row>
    <row r="20" spans="2:9" ht="15.6" x14ac:dyDescent="0.3">
      <c r="B20" s="18">
        <v>18</v>
      </c>
      <c r="C20" s="49" t="s">
        <v>179</v>
      </c>
      <c r="D20" s="71" t="s">
        <v>180</v>
      </c>
      <c r="E20" s="66" t="s">
        <v>181</v>
      </c>
      <c r="F20" s="43">
        <v>0.38</v>
      </c>
      <c r="G20" s="96">
        <v>15</v>
      </c>
      <c r="H20" s="16">
        <v>4</v>
      </c>
      <c r="I20" s="76">
        <v>550</v>
      </c>
    </row>
    <row r="21" spans="2:9" ht="15.6" x14ac:dyDescent="0.3">
      <c r="B21" s="18">
        <v>19</v>
      </c>
      <c r="C21" s="49" t="s">
        <v>22</v>
      </c>
      <c r="D21" s="71" t="s">
        <v>182</v>
      </c>
      <c r="E21" s="66" t="s">
        <v>183</v>
      </c>
      <c r="F21" s="43">
        <v>0.38</v>
      </c>
      <c r="G21" s="96">
        <v>15</v>
      </c>
      <c r="H21" s="16">
        <v>4</v>
      </c>
      <c r="I21" s="76">
        <v>550</v>
      </c>
    </row>
    <row r="22" spans="2:9" ht="15.6" x14ac:dyDescent="0.3">
      <c r="B22" s="18">
        <v>20</v>
      </c>
      <c r="C22" s="4" t="s">
        <v>120</v>
      </c>
      <c r="D22" s="47" t="s">
        <v>184</v>
      </c>
      <c r="E22" s="41" t="s">
        <v>122</v>
      </c>
      <c r="F22" s="39">
        <v>0.38</v>
      </c>
      <c r="G22" s="100">
        <v>25</v>
      </c>
      <c r="H22" s="16">
        <v>4</v>
      </c>
      <c r="I22" s="76">
        <v>12627.46</v>
      </c>
    </row>
    <row r="23" spans="2:9" ht="15.6" x14ac:dyDescent="0.3">
      <c r="B23" s="18">
        <v>21</v>
      </c>
      <c r="C23" s="43" t="s">
        <v>39</v>
      </c>
      <c r="D23" s="46" t="s">
        <v>185</v>
      </c>
      <c r="E23" s="41" t="s">
        <v>186</v>
      </c>
      <c r="F23" s="43">
        <v>0.38</v>
      </c>
      <c r="G23" s="43">
        <v>15</v>
      </c>
      <c r="H23" s="16">
        <v>4</v>
      </c>
      <c r="I23" s="76">
        <v>12627.46</v>
      </c>
    </row>
    <row r="24" spans="2:9" ht="15.6" x14ac:dyDescent="0.3">
      <c r="B24" s="18">
        <v>22</v>
      </c>
      <c r="C24" s="43" t="s">
        <v>99</v>
      </c>
      <c r="D24" s="46" t="s">
        <v>187</v>
      </c>
      <c r="E24" s="41" t="s">
        <v>101</v>
      </c>
      <c r="F24" s="43">
        <v>0.38</v>
      </c>
      <c r="G24" s="43">
        <v>15</v>
      </c>
      <c r="H24" s="16">
        <v>4</v>
      </c>
      <c r="I24" s="76">
        <v>550</v>
      </c>
    </row>
    <row r="25" spans="2:9" ht="15.6" x14ac:dyDescent="0.3">
      <c r="B25" s="18">
        <v>23</v>
      </c>
      <c r="C25" s="43" t="s">
        <v>117</v>
      </c>
      <c r="D25" s="46" t="s">
        <v>188</v>
      </c>
      <c r="E25" s="41" t="s">
        <v>119</v>
      </c>
      <c r="F25" s="43">
        <v>0.38</v>
      </c>
      <c r="G25" s="43">
        <v>15</v>
      </c>
      <c r="H25" s="16">
        <v>4</v>
      </c>
      <c r="I25" s="76">
        <v>550</v>
      </c>
    </row>
    <row r="26" spans="2:9" ht="20.399999999999999" x14ac:dyDescent="0.3">
      <c r="B26" s="18">
        <v>24</v>
      </c>
      <c r="C26" s="1" t="s">
        <v>217</v>
      </c>
      <c r="D26" s="108" t="s">
        <v>218</v>
      </c>
      <c r="E26" s="41" t="s">
        <v>219</v>
      </c>
      <c r="F26" s="43">
        <v>0.38</v>
      </c>
      <c r="G26" s="43">
        <v>15</v>
      </c>
      <c r="H26" s="16">
        <v>4</v>
      </c>
      <c r="I26" s="76">
        <v>550</v>
      </c>
    </row>
    <row r="27" spans="2:9" ht="15.6" x14ac:dyDescent="0.3">
      <c r="B27" s="101"/>
      <c r="C27" s="20" t="s">
        <v>7</v>
      </c>
      <c r="D27" s="38"/>
      <c r="E27" s="38"/>
      <c r="F27" s="38"/>
      <c r="G27" s="38"/>
      <c r="H27" s="38"/>
      <c r="I27" s="77">
        <f>SUM(I3:I26)</f>
        <v>73587.299999999988</v>
      </c>
    </row>
    <row r="28" spans="2:9" ht="15.6" x14ac:dyDescent="0.3">
      <c r="B28" s="11"/>
      <c r="C28" s="12"/>
      <c r="D28" s="13"/>
      <c r="E28" s="6"/>
      <c r="F28" s="6"/>
      <c r="G28" s="6"/>
      <c r="H28" s="6"/>
      <c r="I28" s="14"/>
    </row>
    <row r="29" spans="2:9" ht="15.6" x14ac:dyDescent="0.3">
      <c r="B29" s="11"/>
      <c r="C29" s="12"/>
      <c r="D29" s="13"/>
      <c r="E29" s="6"/>
      <c r="F29" s="6"/>
      <c r="G29" s="6"/>
      <c r="H29" s="6"/>
      <c r="I29" s="14"/>
    </row>
    <row r="30" spans="2:9" x14ac:dyDescent="0.3">
      <c r="B30" s="15"/>
      <c r="C30" s="6" t="s">
        <v>8</v>
      </c>
      <c r="D30" s="6"/>
      <c r="E30" s="5">
        <v>179</v>
      </c>
      <c r="F30"/>
      <c r="G30"/>
      <c r="H30"/>
      <c r="I30" s="36"/>
    </row>
    <row r="31" spans="2:9" x14ac:dyDescent="0.3">
      <c r="B31" s="15"/>
      <c r="C31" s="6"/>
      <c r="D31" s="6"/>
      <c r="E31" s="5"/>
      <c r="F31"/>
      <c r="G31"/>
      <c r="H31"/>
      <c r="I31" s="36"/>
    </row>
    <row r="32" spans="2:9" x14ac:dyDescent="0.3">
      <c r="B32" s="15"/>
      <c r="C32" s="6"/>
      <c r="D32" s="6"/>
      <c r="E32" s="5"/>
      <c r="F32"/>
      <c r="G32"/>
      <c r="H32"/>
      <c r="I32" s="36"/>
    </row>
    <row r="33" spans="2:9" x14ac:dyDescent="0.3">
      <c r="B33" s="80"/>
      <c r="C33" s="3"/>
      <c r="D33" s="3"/>
      <c r="E33" s="3"/>
      <c r="F33" s="3"/>
      <c r="G33" s="3"/>
      <c r="H33" s="3"/>
      <c r="I33" s="7"/>
    </row>
    <row r="34" spans="2:9" x14ac:dyDescent="0.3">
      <c r="B34" s="80"/>
      <c r="C34" s="107" t="s">
        <v>16</v>
      </c>
      <c r="D34" s="107"/>
      <c r="E34" s="107"/>
      <c r="F34" s="107"/>
      <c r="G34" s="107"/>
      <c r="H34" s="107"/>
      <c r="I34" s="107"/>
    </row>
    <row r="35" spans="2:9" x14ac:dyDescent="0.3">
      <c r="B35" s="80"/>
      <c r="C35" s="3"/>
      <c r="D35" s="3"/>
      <c r="E35" s="3"/>
      <c r="F35" s="3"/>
      <c r="G35" s="3"/>
      <c r="H35" s="3"/>
      <c r="I35" s="7"/>
    </row>
    <row r="36" spans="2:9" x14ac:dyDescent="0.3">
      <c r="B36" s="15"/>
      <c r="C36" s="6"/>
      <c r="D36" s="6"/>
      <c r="E36" s="5"/>
      <c r="F36"/>
      <c r="G36"/>
      <c r="H36"/>
      <c r="I36" s="36"/>
    </row>
    <row r="37" spans="2:9" x14ac:dyDescent="0.3">
      <c r="B37" s="15"/>
      <c r="C37" s="6"/>
      <c r="D37" s="6"/>
      <c r="E37" s="5"/>
      <c r="F37"/>
      <c r="G37"/>
      <c r="H37"/>
      <c r="I37" s="36"/>
    </row>
    <row r="38" spans="2:9" x14ac:dyDescent="0.3">
      <c r="B38" s="15"/>
      <c r="C38" s="6"/>
      <c r="D38" s="6"/>
      <c r="E38" s="5"/>
      <c r="F38"/>
      <c r="G38"/>
      <c r="H38"/>
      <c r="I38" s="36"/>
    </row>
    <row r="39" spans="2:9" x14ac:dyDescent="0.3">
      <c r="B39" s="78"/>
      <c r="C39" s="3"/>
      <c r="D39" s="3"/>
      <c r="E39" s="3"/>
      <c r="F39" s="3"/>
      <c r="G39" s="3"/>
      <c r="H39" s="3"/>
      <c r="I39" s="7"/>
    </row>
    <row r="40" spans="2:9" x14ac:dyDescent="0.3">
      <c r="B40" s="78"/>
      <c r="C40" s="107"/>
      <c r="D40" s="107"/>
      <c r="E40" s="107"/>
      <c r="F40" s="107"/>
      <c r="G40" s="107"/>
      <c r="H40" s="107"/>
      <c r="I40" s="107"/>
    </row>
  </sheetData>
  <mergeCells count="3">
    <mergeCell ref="B1:I1"/>
    <mergeCell ref="C40:I40"/>
    <mergeCell ref="C34:I3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2"/>
  <sheetViews>
    <sheetView view="pageBreakPreview" zoomScale="91" zoomScaleNormal="100" zoomScaleSheetLayoutView="91" workbookViewId="0">
      <selection activeCell="B2" sqref="B2"/>
    </sheetView>
  </sheetViews>
  <sheetFormatPr defaultColWidth="9.109375" defaultRowHeight="14.4" x14ac:dyDescent="0.3"/>
  <cols>
    <col min="1" max="1" width="9.109375" style="3"/>
    <col min="2" max="2" width="5.109375" style="9" customWidth="1"/>
    <col min="3" max="3" width="35.33203125" style="3" customWidth="1"/>
    <col min="4" max="4" width="11.109375" style="3" customWidth="1"/>
    <col min="5" max="5" width="22.33203125" style="3" customWidth="1"/>
    <col min="6" max="6" width="14.109375" style="3" customWidth="1"/>
    <col min="7" max="7" width="14.88671875" style="3" customWidth="1"/>
    <col min="8" max="8" width="9.44140625" style="3" customWidth="1"/>
    <col min="9" max="9" width="22.33203125" style="3" customWidth="1"/>
    <col min="10" max="16384" width="9.109375" style="3"/>
  </cols>
  <sheetData>
    <row r="1" spans="2:9" ht="81.75" customHeight="1" thickBot="1" x14ac:dyDescent="0.35">
      <c r="B1" s="106" t="s">
        <v>189</v>
      </c>
      <c r="C1" s="106"/>
      <c r="D1" s="106"/>
      <c r="E1" s="106"/>
      <c r="F1" s="106"/>
      <c r="G1" s="106"/>
      <c r="H1" s="106"/>
    </row>
    <row r="2" spans="2:9" ht="43.2" x14ac:dyDescent="0.3">
      <c r="B2" s="52" t="s">
        <v>0</v>
      </c>
      <c r="C2" s="53" t="s">
        <v>1</v>
      </c>
      <c r="D2" s="53" t="s">
        <v>5</v>
      </c>
      <c r="E2" s="53" t="s">
        <v>2</v>
      </c>
      <c r="F2" s="54" t="s">
        <v>3</v>
      </c>
      <c r="G2" s="54" t="s">
        <v>4</v>
      </c>
      <c r="H2" s="58" t="s">
        <v>9</v>
      </c>
    </row>
    <row r="3" spans="2:9" x14ac:dyDescent="0.3">
      <c r="B3" s="59"/>
      <c r="C3" s="60"/>
      <c r="D3" s="47"/>
      <c r="E3" s="2"/>
      <c r="F3" s="39"/>
      <c r="G3" s="39"/>
      <c r="H3" s="56"/>
      <c r="I3" s="7"/>
    </row>
    <row r="4" spans="2:9" x14ac:dyDescent="0.3">
      <c r="B4" s="59"/>
      <c r="C4" s="4"/>
      <c r="D4" s="47"/>
      <c r="E4" s="2"/>
      <c r="F4" s="48"/>
      <c r="G4" s="48"/>
      <c r="H4" s="56"/>
    </row>
    <row r="5" spans="2:9" ht="16.2" thickBot="1" x14ac:dyDescent="0.35">
      <c r="B5" s="61"/>
      <c r="C5" s="57" t="s">
        <v>7</v>
      </c>
      <c r="D5" s="62"/>
      <c r="E5" s="63"/>
      <c r="F5" s="63"/>
      <c r="G5" s="63"/>
      <c r="H5" s="64">
        <f>SUM(H3:H4)</f>
        <v>0</v>
      </c>
    </row>
    <row r="6" spans="2:9" ht="15.6" x14ac:dyDescent="0.3">
      <c r="B6" s="11"/>
      <c r="C6" s="12"/>
      <c r="D6" s="13"/>
      <c r="E6" s="6"/>
      <c r="F6" s="6"/>
      <c r="G6" s="6"/>
      <c r="H6" s="14"/>
    </row>
    <row r="7" spans="2:9" ht="15.6" x14ac:dyDescent="0.3">
      <c r="B7" s="11"/>
      <c r="C7" s="12"/>
      <c r="D7" s="13"/>
      <c r="E7" s="6"/>
      <c r="F7" s="6"/>
      <c r="G7" s="6"/>
      <c r="H7" s="14"/>
    </row>
    <row r="8" spans="2:9" x14ac:dyDescent="0.3">
      <c r="B8" s="15"/>
      <c r="C8" s="6" t="s">
        <v>8</v>
      </c>
      <c r="D8" s="6"/>
      <c r="E8" s="5">
        <v>1</v>
      </c>
      <c r="F8"/>
      <c r="G8"/>
      <c r="H8"/>
    </row>
    <row r="9" spans="2:9" x14ac:dyDescent="0.3">
      <c r="B9" s="15"/>
      <c r="C9" s="6"/>
      <c r="D9" s="6"/>
      <c r="E9" s="5"/>
      <c r="F9"/>
      <c r="G9"/>
      <c r="H9"/>
    </row>
    <row r="10" spans="2:9" x14ac:dyDescent="0.3">
      <c r="B10" s="15"/>
      <c r="C10" s="6"/>
      <c r="D10" s="6"/>
      <c r="E10" s="5"/>
      <c r="F10"/>
      <c r="G10"/>
      <c r="H10"/>
    </row>
    <row r="11" spans="2:9" x14ac:dyDescent="0.3">
      <c r="B11" s="51"/>
    </row>
    <row r="12" spans="2:9" x14ac:dyDescent="0.3">
      <c r="B12" s="51"/>
      <c r="C12" s="107" t="s">
        <v>17</v>
      </c>
      <c r="D12" s="107"/>
      <c r="E12" s="107"/>
      <c r="F12" s="107"/>
      <c r="G12" s="107"/>
      <c r="H12" s="107"/>
    </row>
  </sheetData>
  <mergeCells count="2">
    <mergeCell ref="B1:H1"/>
    <mergeCell ref="C12:H1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view="pageBreakPreview" topLeftCell="A19" zoomScale="91" zoomScaleNormal="100" zoomScaleSheetLayoutView="91" workbookViewId="0">
      <selection activeCell="F32" sqref="F32"/>
    </sheetView>
  </sheetViews>
  <sheetFormatPr defaultColWidth="9.109375" defaultRowHeight="14.4" x14ac:dyDescent="0.3"/>
  <cols>
    <col min="1" max="1" width="9.109375" style="27"/>
    <col min="2" max="2" width="5.109375" style="28" customWidth="1"/>
    <col min="3" max="3" width="34.33203125" style="27" customWidth="1"/>
    <col min="4" max="4" width="11.109375" style="27" customWidth="1"/>
    <col min="5" max="5" width="16.109375" style="27" customWidth="1"/>
    <col min="6" max="6" width="22.88671875" style="27" customWidth="1"/>
    <col min="7" max="7" width="20.44140625" style="27" customWidth="1"/>
    <col min="8" max="8" width="16.33203125" style="27" customWidth="1"/>
    <col min="9" max="9" width="15.33203125" style="27" customWidth="1"/>
    <col min="10" max="16384" width="9.109375" style="27"/>
  </cols>
  <sheetData>
    <row r="1" spans="1:9" ht="83.25" customHeight="1" x14ac:dyDescent="0.3">
      <c r="B1" s="106" t="s">
        <v>190</v>
      </c>
      <c r="C1" s="106"/>
      <c r="D1" s="106"/>
      <c r="E1" s="106"/>
      <c r="F1" s="106"/>
      <c r="G1" s="106"/>
      <c r="H1" s="106"/>
      <c r="I1" s="106"/>
    </row>
    <row r="2" spans="1:9" ht="31.2" x14ac:dyDescent="0.3">
      <c r="B2" s="18" t="s">
        <v>0</v>
      </c>
      <c r="C2" s="18" t="s">
        <v>1</v>
      </c>
      <c r="D2" s="18" t="s">
        <v>12</v>
      </c>
      <c r="E2" s="18" t="s">
        <v>11</v>
      </c>
      <c r="F2" s="18" t="s">
        <v>2</v>
      </c>
      <c r="G2" s="18" t="s">
        <v>3</v>
      </c>
      <c r="H2" s="19" t="s">
        <v>13</v>
      </c>
      <c r="I2" s="19" t="s">
        <v>9</v>
      </c>
    </row>
    <row r="3" spans="1:9" ht="20.399999999999999" x14ac:dyDescent="0.3">
      <c r="B3" s="16">
        <v>1</v>
      </c>
      <c r="C3" s="1" t="s">
        <v>220</v>
      </c>
      <c r="D3" s="75" t="s">
        <v>221</v>
      </c>
      <c r="E3" s="47">
        <v>43739</v>
      </c>
      <c r="F3" s="2" t="s">
        <v>222</v>
      </c>
      <c r="G3" s="46">
        <v>0.38</v>
      </c>
      <c r="H3" s="73">
        <v>45</v>
      </c>
      <c r="I3" s="109">
        <v>17629.38</v>
      </c>
    </row>
    <row r="4" spans="1:9" ht="20.399999999999999" x14ac:dyDescent="0.3">
      <c r="A4" s="22"/>
      <c r="B4" s="16">
        <v>2</v>
      </c>
      <c r="C4" s="1" t="s">
        <v>18</v>
      </c>
      <c r="D4" s="75" t="s">
        <v>44</v>
      </c>
      <c r="E4" s="47">
        <v>43739</v>
      </c>
      <c r="F4" s="2" t="s">
        <v>19</v>
      </c>
      <c r="G4" s="46">
        <v>0.22</v>
      </c>
      <c r="H4" s="73">
        <v>10</v>
      </c>
      <c r="I4" s="76">
        <v>550</v>
      </c>
    </row>
    <row r="5" spans="1:9" x14ac:dyDescent="0.3">
      <c r="B5" s="16">
        <v>3</v>
      </c>
      <c r="C5" s="65" t="s">
        <v>40</v>
      </c>
      <c r="D5" s="19" t="s">
        <v>41</v>
      </c>
      <c r="E5" s="50">
        <v>43739</v>
      </c>
      <c r="F5" s="67" t="s">
        <v>42</v>
      </c>
      <c r="G5" s="46">
        <v>0.22</v>
      </c>
      <c r="H5" s="73">
        <v>15</v>
      </c>
      <c r="I5" s="76">
        <v>550</v>
      </c>
    </row>
    <row r="6" spans="1:9" x14ac:dyDescent="0.3">
      <c r="B6" s="16">
        <v>4</v>
      </c>
      <c r="C6" s="42" t="s">
        <v>191</v>
      </c>
      <c r="D6" s="71" t="s">
        <v>192</v>
      </c>
      <c r="E6" s="102">
        <v>43739</v>
      </c>
      <c r="F6" s="37" t="s">
        <v>193</v>
      </c>
      <c r="G6" s="72">
        <v>0.38</v>
      </c>
      <c r="H6" s="73">
        <v>15</v>
      </c>
      <c r="I6" s="76">
        <v>550</v>
      </c>
    </row>
    <row r="7" spans="1:9" x14ac:dyDescent="0.3">
      <c r="B7" s="16">
        <v>5</v>
      </c>
      <c r="C7" s="49" t="s">
        <v>194</v>
      </c>
      <c r="D7" s="71" t="s">
        <v>195</v>
      </c>
      <c r="E7" s="50">
        <v>43739</v>
      </c>
      <c r="F7" s="66" t="s">
        <v>196</v>
      </c>
      <c r="G7" s="72">
        <v>0.38</v>
      </c>
      <c r="H7" s="73">
        <v>15</v>
      </c>
      <c r="I7" s="76">
        <v>550</v>
      </c>
    </row>
    <row r="8" spans="1:9" x14ac:dyDescent="0.3">
      <c r="B8" s="16">
        <v>6</v>
      </c>
      <c r="C8" s="49" t="s">
        <v>160</v>
      </c>
      <c r="D8" s="71" t="s">
        <v>161</v>
      </c>
      <c r="E8" s="50">
        <v>43739</v>
      </c>
      <c r="F8" s="66" t="s">
        <v>162</v>
      </c>
      <c r="G8" s="72">
        <v>0.38</v>
      </c>
      <c r="H8" s="73">
        <v>15</v>
      </c>
      <c r="I8" s="76">
        <v>550</v>
      </c>
    </row>
    <row r="9" spans="1:9" x14ac:dyDescent="0.3">
      <c r="B9" s="16">
        <v>7</v>
      </c>
      <c r="C9" s="49" t="s">
        <v>197</v>
      </c>
      <c r="D9" s="71" t="s">
        <v>198</v>
      </c>
      <c r="E9" s="50">
        <v>43739</v>
      </c>
      <c r="F9" s="66" t="s">
        <v>199</v>
      </c>
      <c r="G9" s="72">
        <v>0.38</v>
      </c>
      <c r="H9" s="73">
        <v>15</v>
      </c>
      <c r="I9" s="76">
        <v>550</v>
      </c>
    </row>
    <row r="10" spans="1:9" x14ac:dyDescent="0.3">
      <c r="B10" s="16">
        <v>8</v>
      </c>
      <c r="C10" s="49" t="s">
        <v>50</v>
      </c>
      <c r="D10" s="71" t="s">
        <v>51</v>
      </c>
      <c r="E10" s="50">
        <v>43739</v>
      </c>
      <c r="F10" s="66" t="s">
        <v>52</v>
      </c>
      <c r="G10" s="72">
        <v>0.38</v>
      </c>
      <c r="H10" s="73">
        <v>15</v>
      </c>
      <c r="I10" s="76">
        <v>550</v>
      </c>
    </row>
    <row r="11" spans="1:9" ht="21" customHeight="1" x14ac:dyDescent="0.3">
      <c r="B11" s="16">
        <v>9</v>
      </c>
      <c r="C11" s="49" t="s">
        <v>56</v>
      </c>
      <c r="D11" s="71" t="s">
        <v>57</v>
      </c>
      <c r="E11" s="50">
        <v>43739</v>
      </c>
      <c r="F11" s="66" t="s">
        <v>58</v>
      </c>
      <c r="G11" s="72">
        <v>0.38</v>
      </c>
      <c r="H11" s="73">
        <v>15</v>
      </c>
      <c r="I11" s="76">
        <v>550</v>
      </c>
    </row>
    <row r="12" spans="1:9" ht="22.2" customHeight="1" x14ac:dyDescent="0.3">
      <c r="B12" s="16">
        <v>10</v>
      </c>
      <c r="C12" s="49" t="s">
        <v>59</v>
      </c>
      <c r="D12" s="71" t="s">
        <v>60</v>
      </c>
      <c r="E12" s="50">
        <v>43739</v>
      </c>
      <c r="F12" s="66" t="s">
        <v>61</v>
      </c>
      <c r="G12" s="72">
        <v>0.38</v>
      </c>
      <c r="H12" s="73">
        <v>15</v>
      </c>
      <c r="I12" s="76">
        <v>550</v>
      </c>
    </row>
    <row r="13" spans="1:9" x14ac:dyDescent="0.3">
      <c r="B13" s="16">
        <v>11</v>
      </c>
      <c r="C13" s="49" t="s">
        <v>62</v>
      </c>
      <c r="D13" s="71" t="s">
        <v>63</v>
      </c>
      <c r="E13" s="50">
        <v>43739</v>
      </c>
      <c r="F13" s="66" t="s">
        <v>64</v>
      </c>
      <c r="G13" s="72">
        <v>0.38</v>
      </c>
      <c r="H13" s="73">
        <v>15</v>
      </c>
      <c r="I13" s="76">
        <v>550</v>
      </c>
    </row>
    <row r="14" spans="1:9" ht="22.95" customHeight="1" x14ac:dyDescent="0.3">
      <c r="B14" s="16">
        <v>12</v>
      </c>
      <c r="C14" s="49" t="s">
        <v>200</v>
      </c>
      <c r="D14" s="71" t="s">
        <v>201</v>
      </c>
      <c r="E14" s="50">
        <v>43740</v>
      </c>
      <c r="F14" s="66" t="s">
        <v>202</v>
      </c>
      <c r="G14" s="72">
        <v>0.38</v>
      </c>
      <c r="H14" s="73">
        <v>15</v>
      </c>
      <c r="I14" s="76">
        <v>550</v>
      </c>
    </row>
    <row r="15" spans="1:9" ht="20.399999999999999" x14ac:dyDescent="0.3">
      <c r="B15" s="16">
        <v>13</v>
      </c>
      <c r="C15" s="49" t="s">
        <v>150</v>
      </c>
      <c r="D15" s="19" t="s">
        <v>151</v>
      </c>
      <c r="E15" s="50">
        <v>43740</v>
      </c>
      <c r="F15" s="2" t="s">
        <v>25</v>
      </c>
      <c r="G15" s="55">
        <v>0.38</v>
      </c>
      <c r="H15" s="73">
        <v>15</v>
      </c>
      <c r="I15" s="76">
        <v>550</v>
      </c>
    </row>
    <row r="16" spans="1:9" ht="20.399999999999999" x14ac:dyDescent="0.3">
      <c r="B16" s="16">
        <v>14</v>
      </c>
      <c r="C16" s="49" t="s">
        <v>23</v>
      </c>
      <c r="D16" s="19" t="s">
        <v>43</v>
      </c>
      <c r="E16" s="50">
        <v>43742</v>
      </c>
      <c r="F16" s="67" t="s">
        <v>24</v>
      </c>
      <c r="G16" s="55">
        <v>0.38</v>
      </c>
      <c r="H16" s="73">
        <v>15</v>
      </c>
      <c r="I16" s="76">
        <v>550</v>
      </c>
    </row>
    <row r="17" spans="2:9" x14ac:dyDescent="0.3">
      <c r="B17" s="16">
        <v>15</v>
      </c>
      <c r="C17" s="65" t="s">
        <v>163</v>
      </c>
      <c r="D17" s="71" t="s">
        <v>164</v>
      </c>
      <c r="E17" s="102">
        <v>43748</v>
      </c>
      <c r="F17" s="66" t="s">
        <v>165</v>
      </c>
      <c r="G17" s="72">
        <v>0.38</v>
      </c>
      <c r="H17" s="73">
        <v>15</v>
      </c>
      <c r="I17" s="76">
        <v>550</v>
      </c>
    </row>
    <row r="18" spans="2:9" x14ac:dyDescent="0.3">
      <c r="B18" s="16">
        <v>16</v>
      </c>
      <c r="C18" s="49" t="s">
        <v>168</v>
      </c>
      <c r="D18" s="71" t="s">
        <v>169</v>
      </c>
      <c r="E18" s="50">
        <v>43748</v>
      </c>
      <c r="F18" s="66" t="s">
        <v>170</v>
      </c>
      <c r="G18" s="103">
        <v>0.38</v>
      </c>
      <c r="H18" s="73">
        <v>15</v>
      </c>
      <c r="I18" s="76">
        <v>12627.46</v>
      </c>
    </row>
    <row r="19" spans="2:9" x14ac:dyDescent="0.3">
      <c r="B19" s="16">
        <v>17</v>
      </c>
      <c r="C19" s="49" t="s">
        <v>93</v>
      </c>
      <c r="D19" s="85" t="s">
        <v>166</v>
      </c>
      <c r="E19" s="50">
        <v>43748</v>
      </c>
      <c r="F19" s="66" t="s">
        <v>167</v>
      </c>
      <c r="G19" s="103">
        <v>0.38</v>
      </c>
      <c r="H19" s="73">
        <v>15</v>
      </c>
      <c r="I19" s="76">
        <v>550</v>
      </c>
    </row>
    <row r="20" spans="2:9" x14ac:dyDescent="0.3">
      <c r="B20" s="16">
        <v>18</v>
      </c>
      <c r="C20" s="49" t="s">
        <v>45</v>
      </c>
      <c r="D20" s="71" t="s">
        <v>46</v>
      </c>
      <c r="E20" s="50">
        <v>43748</v>
      </c>
      <c r="F20" s="66" t="s">
        <v>47</v>
      </c>
      <c r="G20" s="72">
        <v>0.38</v>
      </c>
      <c r="H20" s="73">
        <v>15</v>
      </c>
      <c r="I20" s="76">
        <v>550</v>
      </c>
    </row>
    <row r="21" spans="2:9" x14ac:dyDescent="0.3">
      <c r="B21" s="16">
        <v>19</v>
      </c>
      <c r="C21" s="49" t="s">
        <v>20</v>
      </c>
      <c r="D21" s="71" t="s">
        <v>48</v>
      </c>
      <c r="E21" s="50">
        <v>43748</v>
      </c>
      <c r="F21" s="66" t="s">
        <v>49</v>
      </c>
      <c r="G21" s="72">
        <v>0.38</v>
      </c>
      <c r="H21" s="73">
        <v>15</v>
      </c>
      <c r="I21" s="76">
        <v>550</v>
      </c>
    </row>
    <row r="22" spans="2:9" x14ac:dyDescent="0.3">
      <c r="B22" s="16">
        <v>20</v>
      </c>
      <c r="C22" s="49" t="s">
        <v>203</v>
      </c>
      <c r="D22" s="71" t="s">
        <v>204</v>
      </c>
      <c r="E22" s="50">
        <v>43748</v>
      </c>
      <c r="F22" s="66" t="s">
        <v>205</v>
      </c>
      <c r="G22" s="72">
        <v>0.38</v>
      </c>
      <c r="H22" s="73">
        <v>15</v>
      </c>
      <c r="I22" s="76">
        <v>550</v>
      </c>
    </row>
    <row r="23" spans="2:9" x14ac:dyDescent="0.3">
      <c r="B23" s="16">
        <v>21</v>
      </c>
      <c r="C23" s="49" t="s">
        <v>206</v>
      </c>
      <c r="D23" s="71" t="s">
        <v>207</v>
      </c>
      <c r="E23" s="50">
        <v>43748</v>
      </c>
      <c r="F23" s="66" t="s">
        <v>208</v>
      </c>
      <c r="G23" s="72">
        <v>0.38</v>
      </c>
      <c r="H23" s="73">
        <v>15</v>
      </c>
      <c r="I23" s="76">
        <v>550</v>
      </c>
    </row>
    <row r="24" spans="2:9" x14ac:dyDescent="0.3">
      <c r="B24" s="16">
        <v>22</v>
      </c>
      <c r="C24" s="49" t="s">
        <v>209</v>
      </c>
      <c r="D24" s="71" t="s">
        <v>210</v>
      </c>
      <c r="E24" s="50">
        <v>43748</v>
      </c>
      <c r="F24" s="66" t="s">
        <v>211</v>
      </c>
      <c r="G24" s="72">
        <v>0.38</v>
      </c>
      <c r="H24" s="73">
        <v>15</v>
      </c>
      <c r="I24" s="76">
        <v>550</v>
      </c>
    </row>
    <row r="25" spans="2:9" x14ac:dyDescent="0.3">
      <c r="B25" s="16">
        <v>23</v>
      </c>
      <c r="C25" s="49" t="s">
        <v>37</v>
      </c>
      <c r="D25" s="19" t="s">
        <v>154</v>
      </c>
      <c r="E25" s="50">
        <v>43749</v>
      </c>
      <c r="F25" s="2" t="s">
        <v>38</v>
      </c>
      <c r="G25" s="55">
        <v>0.38</v>
      </c>
      <c r="H25" s="73">
        <v>15</v>
      </c>
      <c r="I25" s="76">
        <v>550</v>
      </c>
    </row>
    <row r="26" spans="2:9" x14ac:dyDescent="0.3">
      <c r="B26" s="16">
        <v>24</v>
      </c>
      <c r="C26" s="49" t="s">
        <v>39</v>
      </c>
      <c r="D26" s="19" t="s">
        <v>185</v>
      </c>
      <c r="E26" s="50">
        <v>43754</v>
      </c>
      <c r="F26" s="2" t="s">
        <v>186</v>
      </c>
      <c r="G26" s="55">
        <v>0.38</v>
      </c>
      <c r="H26" s="73">
        <v>15</v>
      </c>
      <c r="I26" s="76">
        <v>12627.46</v>
      </c>
    </row>
    <row r="27" spans="2:9" ht="20.399999999999999" x14ac:dyDescent="0.3">
      <c r="B27" s="16">
        <v>25</v>
      </c>
      <c r="C27" s="43" t="s">
        <v>223</v>
      </c>
      <c r="D27" s="47" t="s">
        <v>224</v>
      </c>
      <c r="E27" s="47">
        <v>43761</v>
      </c>
      <c r="F27" s="41" t="s">
        <v>225</v>
      </c>
      <c r="G27" s="46">
        <v>0.38</v>
      </c>
      <c r="H27" s="110">
        <v>15</v>
      </c>
      <c r="I27" s="111">
        <v>550</v>
      </c>
    </row>
    <row r="28" spans="2:9" ht="20.399999999999999" x14ac:dyDescent="0.3">
      <c r="B28" s="16">
        <v>26</v>
      </c>
      <c r="C28" s="1" t="s">
        <v>217</v>
      </c>
      <c r="D28" s="108" t="s">
        <v>218</v>
      </c>
      <c r="E28" s="112">
        <v>43761</v>
      </c>
      <c r="F28" s="41" t="s">
        <v>219</v>
      </c>
      <c r="G28" s="108">
        <v>0.38</v>
      </c>
      <c r="H28" s="113">
        <v>15</v>
      </c>
      <c r="I28" s="109">
        <v>550</v>
      </c>
    </row>
    <row r="29" spans="2:9" x14ac:dyDescent="0.3">
      <c r="B29" s="16">
        <v>27</v>
      </c>
      <c r="C29" s="69" t="s">
        <v>90</v>
      </c>
      <c r="D29" s="70" t="s">
        <v>149</v>
      </c>
      <c r="E29" s="68">
        <v>43763</v>
      </c>
      <c r="F29" s="2" t="s">
        <v>92</v>
      </c>
      <c r="G29" s="55">
        <v>0.38</v>
      </c>
      <c r="H29" s="73">
        <v>15</v>
      </c>
      <c r="I29" s="76">
        <v>550</v>
      </c>
    </row>
    <row r="30" spans="2:9" x14ac:dyDescent="0.3">
      <c r="B30" s="16">
        <v>28</v>
      </c>
      <c r="C30" s="49" t="s">
        <v>168</v>
      </c>
      <c r="D30" s="71" t="s">
        <v>212</v>
      </c>
      <c r="E30" s="50">
        <v>43769</v>
      </c>
      <c r="F30" s="66" t="s">
        <v>213</v>
      </c>
      <c r="G30" s="72">
        <v>0.38</v>
      </c>
      <c r="H30" s="73">
        <v>15</v>
      </c>
      <c r="I30" s="76">
        <v>550</v>
      </c>
    </row>
    <row r="31" spans="2:9" x14ac:dyDescent="0.3">
      <c r="B31" s="16">
        <v>29</v>
      </c>
      <c r="C31" s="49" t="s">
        <v>214</v>
      </c>
      <c r="D31" s="71" t="s">
        <v>215</v>
      </c>
      <c r="E31" s="102">
        <v>43769</v>
      </c>
      <c r="F31" s="66" t="s">
        <v>216</v>
      </c>
      <c r="G31" s="55">
        <v>0.38</v>
      </c>
      <c r="H31" s="73">
        <v>15</v>
      </c>
      <c r="I31" s="76">
        <v>550</v>
      </c>
    </row>
    <row r="32" spans="2:9" x14ac:dyDescent="0.3">
      <c r="B32" s="16">
        <v>30</v>
      </c>
      <c r="C32" s="49" t="s">
        <v>53</v>
      </c>
      <c r="D32" s="71" t="s">
        <v>54</v>
      </c>
      <c r="E32" s="50">
        <v>43769</v>
      </c>
      <c r="F32" s="66" t="s">
        <v>55</v>
      </c>
      <c r="G32" s="72">
        <v>0.38</v>
      </c>
      <c r="H32" s="73">
        <v>15</v>
      </c>
      <c r="I32" s="76">
        <v>550</v>
      </c>
    </row>
    <row r="33" spans="2:9" x14ac:dyDescent="0.3">
      <c r="B33" s="16">
        <v>31</v>
      </c>
      <c r="C33" s="49" t="s">
        <v>26</v>
      </c>
      <c r="D33" s="71" t="s">
        <v>173</v>
      </c>
      <c r="E33" s="50">
        <v>43769</v>
      </c>
      <c r="F33" s="66" t="s">
        <v>174</v>
      </c>
      <c r="G33" s="103">
        <v>0.38</v>
      </c>
      <c r="H33" s="73">
        <v>15</v>
      </c>
      <c r="I33" s="76">
        <v>550</v>
      </c>
    </row>
    <row r="34" spans="2:9" x14ac:dyDescent="0.3">
      <c r="B34" s="16">
        <v>32</v>
      </c>
      <c r="C34" s="49" t="s">
        <v>176</v>
      </c>
      <c r="D34" s="71" t="s">
        <v>177</v>
      </c>
      <c r="E34" s="50">
        <v>43769</v>
      </c>
      <c r="F34" s="66" t="s">
        <v>178</v>
      </c>
      <c r="G34" s="72">
        <v>0.38</v>
      </c>
      <c r="H34" s="73">
        <v>15</v>
      </c>
      <c r="I34" s="76">
        <v>550</v>
      </c>
    </row>
    <row r="35" spans="2:9" x14ac:dyDescent="0.3">
      <c r="B35" s="16">
        <v>33</v>
      </c>
      <c r="C35" s="49" t="s">
        <v>171</v>
      </c>
      <c r="D35" s="71" t="s">
        <v>172</v>
      </c>
      <c r="E35" s="50">
        <v>43769</v>
      </c>
      <c r="F35" s="32" t="s">
        <v>30</v>
      </c>
      <c r="G35" s="103">
        <v>0.38</v>
      </c>
      <c r="H35" s="73">
        <v>15</v>
      </c>
      <c r="I35" s="76">
        <v>550</v>
      </c>
    </row>
    <row r="36" spans="2:9" x14ac:dyDescent="0.3">
      <c r="B36" s="16">
        <v>34</v>
      </c>
      <c r="C36" s="49" t="s">
        <v>157</v>
      </c>
      <c r="D36" s="71" t="s">
        <v>158</v>
      </c>
      <c r="E36" s="50">
        <v>43748</v>
      </c>
      <c r="F36" s="66" t="s">
        <v>159</v>
      </c>
      <c r="G36" s="72">
        <v>0.38</v>
      </c>
      <c r="H36" s="73">
        <v>15</v>
      </c>
      <c r="I36" s="76">
        <v>550</v>
      </c>
    </row>
    <row r="37" spans="2:9" ht="15.6" x14ac:dyDescent="0.3">
      <c r="B37" s="38"/>
      <c r="C37" s="20" t="s">
        <v>7</v>
      </c>
      <c r="D37" s="38"/>
      <c r="E37" s="38"/>
      <c r="F37" s="38"/>
      <c r="G37" s="38"/>
      <c r="H37" s="84">
        <f>SUM(H3:H32)</f>
        <v>475</v>
      </c>
      <c r="I37" s="77">
        <f>SUM(I3:I32)</f>
        <v>57734.299999999996</v>
      </c>
    </row>
    <row r="38" spans="2:9" x14ac:dyDescent="0.3">
      <c r="B38" s="3"/>
      <c r="C38" s="3"/>
      <c r="D38" s="3"/>
      <c r="E38" s="3"/>
      <c r="F38" s="3"/>
      <c r="G38" s="3"/>
      <c r="H38" s="80"/>
      <c r="I38" s="3"/>
    </row>
    <row r="39" spans="2:9" x14ac:dyDescent="0.3">
      <c r="B39"/>
      <c r="C39" s="6" t="s">
        <v>8</v>
      </c>
      <c r="D39" s="6"/>
      <c r="E39" s="5">
        <v>144</v>
      </c>
      <c r="F39"/>
      <c r="G39"/>
      <c r="H39" s="40">
        <v>2854</v>
      </c>
      <c r="I39" s="36"/>
    </row>
    <row r="40" spans="2:9" x14ac:dyDescent="0.3">
      <c r="B40"/>
      <c r="C40" s="6"/>
      <c r="D40" s="6"/>
      <c r="E40" s="5"/>
      <c r="F40"/>
      <c r="G40"/>
      <c r="H40" s="15"/>
      <c r="I40"/>
    </row>
    <row r="41" spans="2:9" x14ac:dyDescent="0.3">
      <c r="B41" s="3"/>
      <c r="C41" s="3"/>
      <c r="D41" s="3"/>
      <c r="E41" s="3"/>
      <c r="F41" s="3"/>
      <c r="G41" s="3"/>
      <c r="H41" s="80"/>
      <c r="I41" s="3"/>
    </row>
    <row r="42" spans="2:9" x14ac:dyDescent="0.3">
      <c r="B42" s="3"/>
      <c r="C42" s="107" t="s">
        <v>17</v>
      </c>
      <c r="D42" s="107"/>
      <c r="E42" s="107"/>
      <c r="F42" s="107"/>
      <c r="G42" s="107"/>
      <c r="H42" s="107"/>
      <c r="I42" s="3"/>
    </row>
    <row r="43" spans="2:9" x14ac:dyDescent="0.3">
      <c r="B43" s="3"/>
      <c r="C43" s="3"/>
      <c r="D43" s="3"/>
      <c r="E43" s="3"/>
      <c r="F43" s="3"/>
      <c r="G43" s="3"/>
      <c r="H43" s="80"/>
      <c r="I43" s="3"/>
    </row>
  </sheetData>
  <mergeCells count="2">
    <mergeCell ref="B1:I1"/>
    <mergeCell ref="C42:H4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заявки</vt:lpstr>
      <vt:lpstr>заявки аннулир</vt:lpstr>
      <vt:lpstr>договора</vt:lpstr>
      <vt:lpstr>договора растор</vt:lpstr>
      <vt:lpstr>выполненные присоед-я</vt:lpstr>
      <vt:lpstr>'выполненные присоед-я'!Область_печати</vt:lpstr>
      <vt:lpstr>договора!Область_печати</vt:lpstr>
      <vt:lpstr>'договора растор'!Область_печати</vt:lpstr>
      <vt:lpstr>заявки!Область_печати</vt:lpstr>
      <vt:lpstr>'заявки аннулир'!Область_печати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2019-11-05T07:23:55Z</dcterms:modified>
</cp:coreProperties>
</file>