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155" activeTab="4"/>
  </bookViews>
  <sheets>
    <sheet name="заявки" sheetId="1" r:id="rId1"/>
    <sheet name="заявки аннулир" sheetId="5" r:id="rId2"/>
    <sheet name="договора" sheetId="4" r:id="rId3"/>
    <sheet name="договора растор" sheetId="7" r:id="rId4"/>
    <sheet name="выполненные присоед-я" sheetId="6" r:id="rId5"/>
  </sheets>
  <definedNames>
    <definedName name="_xlnm.Print_Area" localSheetId="4">'выполненные присоед-я'!$B$1:$I$36</definedName>
    <definedName name="_xlnm.Print_Area" localSheetId="2">договора!$B$1:$I$40</definedName>
    <definedName name="_xlnm.Print_Area" localSheetId="3">'договора растор'!$B$1:$H$12</definedName>
    <definedName name="_xlnm.Print_Area" localSheetId="0">заявки!$B$1:$G$34</definedName>
    <definedName name="_xlnm.Print_Area" localSheetId="1">'заявки аннулир'!$B$1:$G$13</definedName>
  </definedNames>
  <calcPr calcId="152511"/>
</workbook>
</file>

<file path=xl/calcChain.xml><?xml version="1.0" encoding="utf-8"?>
<calcChain xmlns="http://schemas.openxmlformats.org/spreadsheetml/2006/main">
  <c r="I29" i="6" l="1"/>
  <c r="H29" i="6"/>
  <c r="I32" i="4"/>
  <c r="G6" i="5"/>
  <c r="G25" i="1"/>
  <c r="H5" i="7" l="1"/>
</calcChain>
</file>

<file path=xl/sharedStrings.xml><?xml version="1.0" encoding="utf-8"?>
<sst xmlns="http://schemas.openxmlformats.org/spreadsheetml/2006/main" count="295" uniqueCount="226">
  <si>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</si>
  <si>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</si>
  <si>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</si>
  <si>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</si>
  <si>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</si>
  <si>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</si>
  <si>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</si>
  <si>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</si>
  <si>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>Итого с начала года</t>
  </si>
  <si>
    <t>Плата за ТП, руб с НДС</t>
  </si>
  <si>
    <t>Номер заявки</t>
  </si>
  <si>
    <t>Дата присоединения</t>
  </si>
  <si>
    <t>Номер акта</t>
  </si>
  <si>
    <t>Присоединенная мощность, кВт</t>
  </si>
  <si>
    <t>Директор ООО ЭСК "Энергия"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</si>
  <si>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</si>
  <si>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</si>
  <si>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                          А.В. Портнягин</t>
  </si>
  <si>
    <t>Терехова Валентина Петровна</t>
  </si>
  <si>
    <t>г. Красноярск, ул.Молокова, д.10, пом.121</t>
  </si>
  <si>
    <t>Моторин Артем Геннадьевич</t>
  </si>
  <si>
    <t>ДНТ "Лесное", ул.Полевая, уч.27</t>
  </si>
  <si>
    <t>Михеев Владимир Анатольевич</t>
  </si>
  <si>
    <t>Харлашова Ольга Петровна</t>
  </si>
  <si>
    <t>ДНТ "Лесное", ул.Полевая, уч.6</t>
  </si>
  <si>
    <t>Шилов Алексей Геннадьевич</t>
  </si>
  <si>
    <t>п. Кедровый, ул. Кедровая, стр. 59/1</t>
  </si>
  <si>
    <t>Селютина Людмила Степановна</t>
  </si>
  <si>
    <t>Васильева Галина Алексеевна</t>
  </si>
  <si>
    <t>Лаврентьева Валентина Юрьевна</t>
  </si>
  <si>
    <t>Хрулева Вера Петровна</t>
  </si>
  <si>
    <t>п. Кедровый, ул. Кедровая, стр. 59</t>
  </si>
  <si>
    <t>ПАО "МТС"</t>
  </si>
  <si>
    <t>7-Кр/2019</t>
  </si>
  <si>
    <t>г. Красноярск, ул.Металлургов 28 А</t>
  </si>
  <si>
    <t>п.Кедровый, ул.Павлова, д.2</t>
  </si>
  <si>
    <t>Брюханов Геннадий Афонасьевич</t>
  </si>
  <si>
    <t>40-Э/2019</t>
  </si>
  <si>
    <t>п. Элита, ул. Приозерная, д. 19</t>
  </si>
  <si>
    <t>Бобров Олег Витальевич</t>
  </si>
  <si>
    <t>62-Э/2019</t>
  </si>
  <si>
    <t>п. Элита,ул. Ключевая, д. 13</t>
  </si>
  <si>
    <t>Таянчин Игорь Николаевич</t>
  </si>
  <si>
    <t>44-Э/2019</t>
  </si>
  <si>
    <t>п. Элита, ул. Приозерная, д. 17</t>
  </si>
  <si>
    <t>Щебетова Нина Георгиевна</t>
  </si>
  <si>
    <t>72-Э/2019</t>
  </si>
  <si>
    <t>п. Элита,ул. Ключевая, д. 37</t>
  </si>
  <si>
    <t>Карпецкий Сергей Васильевич</t>
  </si>
  <si>
    <t>37-Э/2019</t>
  </si>
  <si>
    <t>п. Элита, ул. Светлая, д. 5</t>
  </si>
  <si>
    <t>Железовская Татьяна Витальевна</t>
  </si>
  <si>
    <t>31-Э/2019</t>
  </si>
  <si>
    <t>п. Элита, ул. Уютная, д. 17</t>
  </si>
  <si>
    <t>Броницкая Елена Александровна</t>
  </si>
  <si>
    <t>61-Э/2019</t>
  </si>
  <si>
    <t>п. Элита,ул. Ключевая, д. 7</t>
  </si>
  <si>
    <t>РЕЕСТР
заявок на технологическое присоединение
к электрическим сетям по ООО ЭСК "Энергия"
за сентябрь 2019 года</t>
  </si>
  <si>
    <t>Аникина Елена Витальевна</t>
  </si>
  <si>
    <t>3-192</t>
  </si>
  <si>
    <t>п. Элита, Видная, 21</t>
  </si>
  <si>
    <t>Горохова Елена Владимировна</t>
  </si>
  <si>
    <t>3-193</t>
  </si>
  <si>
    <t>с. Дзержинское, ул. Песочная, д. 10-2</t>
  </si>
  <si>
    <t>Шабловская Кристина Александровна</t>
  </si>
  <si>
    <t>3-194</t>
  </si>
  <si>
    <t>с. Дзержинское, ул. Мичурина, 47</t>
  </si>
  <si>
    <t>Ефремова Ольга Алексеевна</t>
  </si>
  <si>
    <t>3-195</t>
  </si>
  <si>
    <t>п. Элита, Видная, 23</t>
  </si>
  <si>
    <t>Баскаков Александр Ильич</t>
  </si>
  <si>
    <t>3-196</t>
  </si>
  <si>
    <t>с. Дзержинское, ул. Советская, д. 37</t>
  </si>
  <si>
    <t>Зотин Дмитрий Вадимович</t>
  </si>
  <si>
    <t>3-197</t>
  </si>
  <si>
    <t>п. Элита, Отрадная, 13</t>
  </si>
  <si>
    <t>Шмавонян Тариел Цолакович</t>
  </si>
  <si>
    <t>3-198</t>
  </si>
  <si>
    <t>г. Ачинск, Южная промзона, квартал 6, стр. 2</t>
  </si>
  <si>
    <t>Вершинская Татьяна Сергеевна</t>
  </si>
  <si>
    <t>3-199</t>
  </si>
  <si>
    <t>г. Назарово, ул. Гуськова, д. 21, кв. 1</t>
  </si>
  <si>
    <t>Кашин Александр Владимирович</t>
  </si>
  <si>
    <t>3-200</t>
  </si>
  <si>
    <t>г. Ачинск, ул. 5 июля, д. 5А</t>
  </si>
  <si>
    <t>Эмексузян Наталья Михайловна</t>
  </si>
  <si>
    <t>3-201</t>
  </si>
  <si>
    <t>п. Элита, ул. Видная, д. 21/3</t>
  </si>
  <si>
    <t>Герман Светлана Геннальевна</t>
  </si>
  <si>
    <t>3-202</t>
  </si>
  <si>
    <t>п. Элита, Отрадная, 14</t>
  </si>
  <si>
    <t>Верзакова Наталья Ивановна</t>
  </si>
  <si>
    <t>3-203</t>
  </si>
  <si>
    <t>п. Элита, ул. Видная, д. 19</t>
  </si>
  <si>
    <t>Астафуров Александр Сергеевич</t>
  </si>
  <si>
    <t>3-204</t>
  </si>
  <si>
    <t>п. Элита, Цветной бульвар, 8</t>
  </si>
  <si>
    <t>Талдыкин  Анатолий Игоревич</t>
  </si>
  <si>
    <t>3-205</t>
  </si>
  <si>
    <t>п. Элита, пер. Грибной, 2</t>
  </si>
  <si>
    <t>ММАУ ЦПМП "Вектор"</t>
  </si>
  <si>
    <t>3-206</t>
  </si>
  <si>
    <t>г. Красноярск, пр. Металлургов, д. 22а, пом. 134</t>
  </si>
  <si>
    <t>Зинатулина Альмира Георгиевна</t>
  </si>
  <si>
    <t>3-207</t>
  </si>
  <si>
    <t>п. Кедровый, ул. Кедровая, стр. 34</t>
  </si>
  <si>
    <t>Сизоненко Евгения Федоровна</t>
  </si>
  <si>
    <t>3-208</t>
  </si>
  <si>
    <t>с. Дзержинское, ул. Горького, 76</t>
  </si>
  <si>
    <t>Минина Светлана Николаевна</t>
  </si>
  <si>
    <t>3-209</t>
  </si>
  <si>
    <t>с. Дзержинское, ул. Ак. Павлова, д. 12</t>
  </si>
  <si>
    <t>ООО "НОВАЛЭНД"</t>
  </si>
  <si>
    <t>3-210</t>
  </si>
  <si>
    <t>п. Солонцы, ул. Каминная, д. 23</t>
  </si>
  <si>
    <t>Грибанов Сергей Васильевич</t>
  </si>
  <si>
    <t>3-211</t>
  </si>
  <si>
    <t>п. Кедровый, мкр. Южный, уч. №34</t>
  </si>
  <si>
    <t>Чуйкин Николай Анатольевич</t>
  </si>
  <si>
    <t>3-212</t>
  </si>
  <si>
    <t>п. Кедровый, мкр. Южный, уч. №125</t>
  </si>
  <si>
    <t>Чиглинцев Анатолий Ильич</t>
  </si>
  <si>
    <t>3-213</t>
  </si>
  <si>
    <t>п. Кедровый, мкр. Южный, уч. №9</t>
  </si>
  <si>
    <t>РЕЕСТР
аннулированных заявок на технологическое присоединение
к электрическим сетям по ООО ЭСК "Энергия за сентябрь 2019 года</t>
  </si>
  <si>
    <t>Грибанов  Сергей Васильевич</t>
  </si>
  <si>
    <t>РЕЕСТР
договоров на технологическое присоединение
к электрическим сетям по ООО ЭСК "Энергия"
за сентябрь 2019 года</t>
  </si>
  <si>
    <t>Галеева Татьяна Витальевна</t>
  </si>
  <si>
    <t>4-Дз/2019</t>
  </si>
  <si>
    <t>с. Дзержинское, ул. Дружбы, 32</t>
  </si>
  <si>
    <t>Фадеев Сергей Васильевич</t>
  </si>
  <si>
    <t>10-Дз/2019</t>
  </si>
  <si>
    <t>с. Дзержинское, ул.Мичурина, 23-1</t>
  </si>
  <si>
    <t>Перепейкина Наталья Геннадьевна</t>
  </si>
  <si>
    <t>9-Дз/2019</t>
  </si>
  <si>
    <t>с. Дзержинское, ул.Кирова, д 81</t>
  </si>
  <si>
    <t>13-Дз/2019</t>
  </si>
  <si>
    <t>12-Дз/2019</t>
  </si>
  <si>
    <t>11-К/2019</t>
  </si>
  <si>
    <t>12-К/2019</t>
  </si>
  <si>
    <t>8-Кр/2019</t>
  </si>
  <si>
    <t>Фроленков Михаил Фомич</t>
  </si>
  <si>
    <t>17-Э/2019</t>
  </si>
  <si>
    <t>п. Элита, пер. Медовый, д. 4</t>
  </si>
  <si>
    <t>Нешина Елена Валрьевна</t>
  </si>
  <si>
    <t>29-Э/2019</t>
  </si>
  <si>
    <t>п. Элита, ул. Уютная, д. 9</t>
  </si>
  <si>
    <t>Зиберт Юрий Иванович</t>
  </si>
  <si>
    <t>30-Э/2019</t>
  </si>
  <si>
    <t>п. Элита, ул. Уютная, д. 15</t>
  </si>
  <si>
    <t>79-Э/2019</t>
  </si>
  <si>
    <t>п. Элита,ул.Центральная, д. 59</t>
  </si>
  <si>
    <t>77-Э/2019</t>
  </si>
  <si>
    <t>п. Элита,ул.Тихая, д. 19</t>
  </si>
  <si>
    <t>Поздняков Валерий Александрович</t>
  </si>
  <si>
    <t>54-Э/2019</t>
  </si>
  <si>
    <t>п. Элита,ул.Тихая, д. 23</t>
  </si>
  <si>
    <t>Лебедев Павел Валерьевич</t>
  </si>
  <si>
    <t>63-Э/2019</t>
  </si>
  <si>
    <t>п. Элита,ул. Ключевая, д. 14</t>
  </si>
  <si>
    <t>Хмелькова Галина Анатольевна</t>
  </si>
  <si>
    <t>67-Э/2019</t>
  </si>
  <si>
    <t>п. Элита,ул. Ключевая, д. 22</t>
  </si>
  <si>
    <t>Беляева Юлия Владимировна</t>
  </si>
  <si>
    <t>46-Э/2019</t>
  </si>
  <si>
    <t>п. Элита,ул. Цветной бульвар, д. 4</t>
  </si>
  <si>
    <t>Гаврилов Александр Николаевич</t>
  </si>
  <si>
    <t>60-Э/2019</t>
  </si>
  <si>
    <t>п. Элита,ул. Ключевая, д. 5</t>
  </si>
  <si>
    <t>Шилова Вера Владимировна</t>
  </si>
  <si>
    <t>43-Э/2019</t>
  </si>
  <si>
    <t>п. Элита, ул. Приозерная, д. 11</t>
  </si>
  <si>
    <t>Герасимова Вероника Викторовна</t>
  </si>
  <si>
    <t>64-Э/2019</t>
  </si>
  <si>
    <t>п. Элита,ул. Ключевая, д. 15</t>
  </si>
  <si>
    <t>Волчек Любовь Николаевна</t>
  </si>
  <si>
    <t>36-Э/2019</t>
  </si>
  <si>
    <t>п. Элита, ул. Светлая, д. 3</t>
  </si>
  <si>
    <t>Каменецкий Семен Михайлович</t>
  </si>
  <si>
    <t>39-Э/2019</t>
  </si>
  <si>
    <t>п. Элита, ул. Светлая, д. 11</t>
  </si>
  <si>
    <t>Чаплинский Юрий Петрович</t>
  </si>
  <si>
    <t>65-Э/2019</t>
  </si>
  <si>
    <t>п. Элита,ул. Ключевая, д. 18</t>
  </si>
  <si>
    <t>Сартакова Галина Владимировна</t>
  </si>
  <si>
    <t>28-Э/2019</t>
  </si>
  <si>
    <t>п. Элита, ул. Уютная, д. 8</t>
  </si>
  <si>
    <t xml:space="preserve">Токмаков Андрей Павлович </t>
  </si>
  <si>
    <t>73-Э/2019</t>
  </si>
  <si>
    <t>п. Элита,ул. Ключевая, д. 43</t>
  </si>
  <si>
    <t>81-Э/2019</t>
  </si>
  <si>
    <t>п. Элита,ул. Отрадная, д. 6</t>
  </si>
  <si>
    <t>25-Л/2019</t>
  </si>
  <si>
    <t>24-Л/2019</t>
  </si>
  <si>
    <t>РЕЕСТР
расторгнутых договоров на технологическое присоединение
к электрическим сетям по ООО ЭСК "Энергия"
за сентябрь 2019 года</t>
  </si>
  <si>
    <t>РЕЕСТР
выполненных присоединений
к электрическим сетям ООО ЭСК "Энергия"
за сентябрь 2019 года</t>
  </si>
  <si>
    <t>Зырянова Тамара Васильевна</t>
  </si>
  <si>
    <t>12-Э/2019</t>
  </si>
  <si>
    <t>п. Элита, пер. Грибной, уч. 6</t>
  </si>
  <si>
    <t>Константинов Владимир Николаевич</t>
  </si>
  <si>
    <t>1-Е/2019</t>
  </si>
  <si>
    <t>с/с Шуваевский, ТСН ФК "Шарье", пр.В.Деменкова, д.17</t>
  </si>
  <si>
    <t>Осипкин Максим Дмитриевич</t>
  </si>
  <si>
    <t>3-Е/2019</t>
  </si>
  <si>
    <t>с/с Шуваевский, ТСН ФК "Шарье", проезд Лесной, 4</t>
  </si>
  <si>
    <t>Пьяниченко Оксана Леонидовна</t>
  </si>
  <si>
    <t>4-Е/2019</t>
  </si>
  <si>
    <t>с/с Шуваевский, ТСН ФК "Шарье", проезд Полевой, 3</t>
  </si>
  <si>
    <t>ООО "Краском"</t>
  </si>
  <si>
    <t>12-С/2019</t>
  </si>
  <si>
    <t>п. Солонцы, 5-ый км автодороги "Обход г. Красноярска", жилмассив "Новалэнд", участок объектов инженерной и транспортной инфраструктуры №1, сооружение 4</t>
  </si>
  <si>
    <t>13-С/2019</t>
  </si>
  <si>
    <t>п. Солонцы, 5-ый км автодороги "Обход г. Красноярска", жилмассив "Новалэнд", участок объектов инженерной и транспортной инфраструктуры №1, сооружение 3</t>
  </si>
  <si>
    <t>Филиал АО "СУЭК-Красноярск" "Бородинское ПТУ"</t>
  </si>
  <si>
    <t>8-Н/2019</t>
  </si>
  <si>
    <t>г.Назарово, м-н.Промышленная зона, в районе зд.28А</t>
  </si>
  <si>
    <t>1-К-Вр/2019</t>
  </si>
  <si>
    <t>Ридель Дмитрий Владимирович</t>
  </si>
  <si>
    <t>10-С/2019</t>
  </si>
  <si>
    <t>п.Солонцы, ж.м. "Новалэнд", ул.Еловая Аллея, уч.11</t>
  </si>
  <si>
    <t>Ридель Павел Владимирович</t>
  </si>
  <si>
    <t>11-С/2019</t>
  </si>
  <si>
    <t>п.Солонцы, ж.м. "Новалэнд", ул.Еловая Аллея, уч.12</t>
  </si>
  <si>
    <t>Грищенков Максим Александрович</t>
  </si>
  <si>
    <t>15-Дз/2018</t>
  </si>
  <si>
    <t>с. Дзержинское, ул.Рождественская, д.27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</si>
</sst>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2" borderId="0" xfId="0" applyFill="1"/>
    <xf numFmtId="0" fontId="0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14" fontId="7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164" fontId="0" fillId="0" borderId="4" xfId="0" applyNumberForma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2" fontId="0" fillId="2" borderId="5" xfId="0" applyNumberFormat="1" applyFont="1" applyFill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164" fontId="11" fillId="0" borderId="13" xfId="0" applyNumberFormat="1" applyFont="1" applyBorder="1" applyAlignment="1">
      <alignment vertical="center"/>
    </xf>
    <xf numFmtId="2" fontId="11" fillId="0" borderId="14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G34"/>
  <sheetViews>
    <sheetView view="pageBreakPreview" topLeftCell="A22" zoomScale="96" zoomScaleNormal="100" zoomScaleSheetLayoutView="96" workbookViewId="0">
      <selection activeCell="G30" sqref="G30"/>
    </sheetView>
  </sheetViews>
  <sheetFormatPr defaultColWidth="9.140625" defaultRowHeight="15" x14ac:dyDescent="0.25"/>
  <cols>
    <col min="1" max="1" width="9.140625" style="21"/>
    <col min="2" max="2" width="6" style="21" customWidth="1"/>
    <col min="3" max="3" width="35.42578125" style="21" customWidth="1"/>
    <col min="4" max="4" width="9.28515625" style="21" customWidth="1"/>
    <col min="5" max="5" width="23.140625" style="21" customWidth="1"/>
    <col min="6" max="6" width="16.85546875" style="21" customWidth="1"/>
    <col min="7" max="7" width="16.140625" style="21" customWidth="1"/>
    <col min="8" max="16384" width="9.140625" style="21"/>
  </cols>
  <sheetData>
    <row r="1" spans="2:7" ht="82.5" customHeight="1" x14ac:dyDescent="0.25">
      <c r="B1" s="85" t="s">
        <v>57</v>
      </c>
      <c r="C1" s="85"/>
      <c r="D1" s="85"/>
      <c r="E1" s="85"/>
      <c r="F1" s="85"/>
      <c r="G1" s="85"/>
    </row>
    <row r="2" spans="2:7" ht="47.25" x14ac:dyDescent="0.25">
      <c r="B2" s="23" t="s">
        <v>0</v>
      </c>
      <c r="C2" s="23" t="s">
        <v>1</v>
      </c>
      <c r="D2" s="23" t="s">
        <v>10</v>
      </c>
      <c r="E2" s="23" t="s">
        <v>2</v>
      </c>
      <c r="F2" s="23" t="s">
        <v>3</v>
      </c>
      <c r="G2" s="24" t="s">
        <v>4</v>
      </c>
    </row>
    <row r="3" spans="2:7" x14ac:dyDescent="0.25">
      <c r="B3" s="1">
        <v>1</v>
      </c>
      <c r="C3" s="4" t="s">
        <v>58</v>
      </c>
      <c r="D3" s="25" t="s">
        <v>59</v>
      </c>
      <c r="E3" s="32" t="s">
        <v>60</v>
      </c>
      <c r="F3" s="51">
        <v>0.38</v>
      </c>
      <c r="G3" s="78">
        <v>15</v>
      </c>
    </row>
    <row r="4" spans="2:7" ht="22.5" x14ac:dyDescent="0.25">
      <c r="B4" s="1">
        <v>2</v>
      </c>
      <c r="C4" s="1" t="s">
        <v>61</v>
      </c>
      <c r="D4" s="25" t="s">
        <v>62</v>
      </c>
      <c r="E4" s="2" t="s">
        <v>63</v>
      </c>
      <c r="F4" s="51">
        <v>0.38</v>
      </c>
      <c r="G4" s="78">
        <v>15</v>
      </c>
    </row>
    <row r="5" spans="2:7" ht="30" x14ac:dyDescent="0.25">
      <c r="B5" s="1">
        <v>3</v>
      </c>
      <c r="C5" s="4" t="s">
        <v>64</v>
      </c>
      <c r="D5" s="25" t="s">
        <v>65</v>
      </c>
      <c r="E5" s="2" t="s">
        <v>66</v>
      </c>
      <c r="F5" s="1">
        <v>0.22</v>
      </c>
      <c r="G5" s="10">
        <v>15</v>
      </c>
    </row>
    <row r="6" spans="2:7" x14ac:dyDescent="0.25">
      <c r="B6" s="1">
        <v>4</v>
      </c>
      <c r="C6" s="8" t="s">
        <v>67</v>
      </c>
      <c r="D6" s="25" t="s">
        <v>68</v>
      </c>
      <c r="E6" s="32" t="s">
        <v>69</v>
      </c>
      <c r="F6" s="51">
        <v>0.38</v>
      </c>
      <c r="G6" s="78">
        <v>15</v>
      </c>
    </row>
    <row r="7" spans="2:7" ht="22.5" x14ac:dyDescent="0.25">
      <c r="B7" s="1">
        <v>5</v>
      </c>
      <c r="C7" s="8" t="s">
        <v>70</v>
      </c>
      <c r="D7" s="25" t="s">
        <v>71</v>
      </c>
      <c r="E7" s="2" t="s">
        <v>72</v>
      </c>
      <c r="F7" s="1">
        <v>0.38</v>
      </c>
      <c r="G7" s="10">
        <v>15</v>
      </c>
    </row>
    <row r="8" spans="2:7" x14ac:dyDescent="0.25">
      <c r="B8" s="1">
        <v>6</v>
      </c>
      <c r="C8" s="8" t="s">
        <v>73</v>
      </c>
      <c r="D8" s="25" t="s">
        <v>74</v>
      </c>
      <c r="E8" s="32" t="s">
        <v>75</v>
      </c>
      <c r="F8" s="1">
        <v>0.38</v>
      </c>
      <c r="G8" s="10">
        <v>15</v>
      </c>
    </row>
    <row r="9" spans="2:7" ht="22.5" x14ac:dyDescent="0.25">
      <c r="B9" s="1">
        <v>7</v>
      </c>
      <c r="C9" s="68" t="s">
        <v>76</v>
      </c>
      <c r="D9" s="25" t="s">
        <v>77</v>
      </c>
      <c r="E9" s="69" t="s">
        <v>78</v>
      </c>
      <c r="F9" s="1">
        <v>0.38</v>
      </c>
      <c r="G9" s="10">
        <v>20</v>
      </c>
    </row>
    <row r="10" spans="2:7" ht="22.5" x14ac:dyDescent="0.25">
      <c r="B10" s="1">
        <v>8</v>
      </c>
      <c r="C10" s="68" t="s">
        <v>79</v>
      </c>
      <c r="D10" s="25" t="s">
        <v>80</v>
      </c>
      <c r="E10" s="69" t="s">
        <v>81</v>
      </c>
      <c r="F10" s="1">
        <v>0.38</v>
      </c>
      <c r="G10" s="10">
        <v>15</v>
      </c>
    </row>
    <row r="11" spans="2:7" x14ac:dyDescent="0.25">
      <c r="B11" s="1">
        <v>9</v>
      </c>
      <c r="C11" s="8" t="s">
        <v>82</v>
      </c>
      <c r="D11" s="25" t="s">
        <v>83</v>
      </c>
      <c r="E11" s="38" t="s">
        <v>84</v>
      </c>
      <c r="F11" s="1">
        <v>0.38</v>
      </c>
      <c r="G11" s="10">
        <v>15</v>
      </c>
    </row>
    <row r="12" spans="2:7" x14ac:dyDescent="0.25">
      <c r="B12" s="1">
        <v>10</v>
      </c>
      <c r="C12" s="4" t="s">
        <v>85</v>
      </c>
      <c r="D12" s="25" t="s">
        <v>86</v>
      </c>
      <c r="E12" s="32" t="s">
        <v>87</v>
      </c>
      <c r="F12" s="1">
        <v>0.38</v>
      </c>
      <c r="G12" s="10">
        <v>15</v>
      </c>
    </row>
    <row r="13" spans="2:7" x14ac:dyDescent="0.25">
      <c r="B13" s="1">
        <v>11</v>
      </c>
      <c r="C13" s="44" t="s">
        <v>88</v>
      </c>
      <c r="D13" s="25" t="s">
        <v>89</v>
      </c>
      <c r="E13" s="32" t="s">
        <v>90</v>
      </c>
      <c r="F13" s="1">
        <v>0.38</v>
      </c>
      <c r="G13" s="10">
        <v>15</v>
      </c>
    </row>
    <row r="14" spans="2:7" x14ac:dyDescent="0.25">
      <c r="B14" s="1">
        <v>12</v>
      </c>
      <c r="C14" s="8" t="s">
        <v>91</v>
      </c>
      <c r="D14" s="25" t="s">
        <v>92</v>
      </c>
      <c r="E14" s="32" t="s">
        <v>93</v>
      </c>
      <c r="F14" s="1">
        <v>0.38</v>
      </c>
      <c r="G14" s="10">
        <v>15</v>
      </c>
    </row>
    <row r="15" spans="2:7" x14ac:dyDescent="0.25">
      <c r="B15" s="1">
        <v>13</v>
      </c>
      <c r="C15" s="1" t="s">
        <v>94</v>
      </c>
      <c r="D15" s="25" t="s">
        <v>95</v>
      </c>
      <c r="E15" s="32" t="s">
        <v>96</v>
      </c>
      <c r="F15" s="1">
        <v>0.38</v>
      </c>
      <c r="G15" s="10">
        <v>15</v>
      </c>
    </row>
    <row r="16" spans="2:7" x14ac:dyDescent="0.25">
      <c r="B16" s="1">
        <v>14</v>
      </c>
      <c r="C16" s="1" t="s">
        <v>97</v>
      </c>
      <c r="D16" s="25" t="s">
        <v>98</v>
      </c>
      <c r="E16" s="32" t="s">
        <v>99</v>
      </c>
      <c r="F16" s="1">
        <v>0.38</v>
      </c>
      <c r="G16" s="10">
        <v>15</v>
      </c>
    </row>
    <row r="17" spans="2:7" ht="22.5" x14ac:dyDescent="0.25">
      <c r="B17" s="1">
        <v>15</v>
      </c>
      <c r="C17" s="1" t="s">
        <v>100</v>
      </c>
      <c r="D17" s="25" t="s">
        <v>101</v>
      </c>
      <c r="E17" s="26" t="s">
        <v>102</v>
      </c>
      <c r="F17" s="4">
        <v>0.38</v>
      </c>
      <c r="G17" s="10">
        <v>25</v>
      </c>
    </row>
    <row r="18" spans="2:7" ht="22.5" x14ac:dyDescent="0.25">
      <c r="B18" s="1">
        <v>16</v>
      </c>
      <c r="C18" s="68" t="s">
        <v>103</v>
      </c>
      <c r="D18" s="25" t="s">
        <v>104</v>
      </c>
      <c r="E18" s="69" t="s">
        <v>105</v>
      </c>
      <c r="F18" s="4">
        <v>0.22</v>
      </c>
      <c r="G18" s="10">
        <v>15</v>
      </c>
    </row>
    <row r="19" spans="2:7" ht="22.5" x14ac:dyDescent="0.25">
      <c r="B19" s="1">
        <v>17</v>
      </c>
      <c r="C19" s="68" t="s">
        <v>106</v>
      </c>
      <c r="D19" s="25" t="s">
        <v>107</v>
      </c>
      <c r="E19" s="69" t="s">
        <v>108</v>
      </c>
      <c r="F19" s="4">
        <v>0.38</v>
      </c>
      <c r="G19" s="10">
        <v>15</v>
      </c>
    </row>
    <row r="20" spans="2:7" ht="22.5" x14ac:dyDescent="0.25">
      <c r="B20" s="1">
        <v>18</v>
      </c>
      <c r="C20" s="68" t="s">
        <v>109</v>
      </c>
      <c r="D20" s="25" t="s">
        <v>110</v>
      </c>
      <c r="E20" s="69" t="s">
        <v>111</v>
      </c>
      <c r="F20" s="4">
        <v>0.22</v>
      </c>
      <c r="G20" s="10">
        <v>15</v>
      </c>
    </row>
    <row r="21" spans="2:7" x14ac:dyDescent="0.25">
      <c r="B21" s="1">
        <v>19</v>
      </c>
      <c r="C21" s="68" t="s">
        <v>112</v>
      </c>
      <c r="D21" s="25" t="s">
        <v>113</v>
      </c>
      <c r="E21" s="69" t="s">
        <v>114</v>
      </c>
      <c r="F21" s="4">
        <v>0.38</v>
      </c>
      <c r="G21" s="10">
        <v>15</v>
      </c>
    </row>
    <row r="22" spans="2:7" ht="22.5" x14ac:dyDescent="0.25">
      <c r="B22" s="1">
        <v>20</v>
      </c>
      <c r="C22" s="68" t="s">
        <v>115</v>
      </c>
      <c r="D22" s="25" t="s">
        <v>116</v>
      </c>
      <c r="E22" s="69" t="s">
        <v>117</v>
      </c>
      <c r="F22" s="4">
        <v>0.22</v>
      </c>
      <c r="G22" s="10">
        <v>10</v>
      </c>
    </row>
    <row r="23" spans="2:7" ht="22.5" x14ac:dyDescent="0.25">
      <c r="B23" s="1">
        <v>21</v>
      </c>
      <c r="C23" s="68" t="s">
        <v>118</v>
      </c>
      <c r="D23" s="25" t="s">
        <v>119</v>
      </c>
      <c r="E23" s="69" t="s">
        <v>120</v>
      </c>
      <c r="F23" s="4">
        <v>0.22</v>
      </c>
      <c r="G23" s="10">
        <v>10</v>
      </c>
    </row>
    <row r="24" spans="2:7" ht="22.5" x14ac:dyDescent="0.25">
      <c r="B24" s="1">
        <v>22</v>
      </c>
      <c r="C24" s="68" t="s">
        <v>121</v>
      </c>
      <c r="D24" s="25" t="s">
        <v>122</v>
      </c>
      <c r="E24" s="69" t="s">
        <v>123</v>
      </c>
      <c r="F24" s="4">
        <v>0.38</v>
      </c>
      <c r="G24" s="10">
        <v>15</v>
      </c>
    </row>
    <row r="25" spans="2:7" ht="15.75" x14ac:dyDescent="0.25">
      <c r="B25" s="46"/>
      <c r="C25" s="17" t="s">
        <v>7</v>
      </c>
      <c r="D25" s="33"/>
      <c r="E25" s="46"/>
      <c r="F25" s="46"/>
      <c r="G25" s="47">
        <f>SUM(G3:G24)</f>
        <v>335</v>
      </c>
    </row>
    <row r="26" spans="2:7" x14ac:dyDescent="0.25">
      <c r="B26" s="27"/>
      <c r="C26" s="27"/>
      <c r="D26" s="83"/>
      <c r="E26" s="27"/>
      <c r="F26" s="27"/>
      <c r="G26" s="31"/>
    </row>
    <row r="27" spans="2:7" x14ac:dyDescent="0.25">
      <c r="B27" s="27"/>
      <c r="C27" s="34"/>
      <c r="D27" s="35"/>
      <c r="E27" s="29"/>
      <c r="F27" s="27"/>
      <c r="G27" s="27"/>
    </row>
    <row r="28" spans="2:7" x14ac:dyDescent="0.25">
      <c r="B28" s="27"/>
      <c r="C28" s="29" t="s">
        <v>8</v>
      </c>
      <c r="D28" s="30"/>
      <c r="E28" s="29">
        <v>217</v>
      </c>
      <c r="F28" s="27"/>
      <c r="G28" s="31">
        <v>5774</v>
      </c>
    </row>
    <row r="29" spans="2:7" x14ac:dyDescent="0.25">
      <c r="B29" s="27"/>
      <c r="C29" s="27"/>
      <c r="D29" s="83"/>
      <c r="E29" s="27"/>
      <c r="F29" s="27"/>
      <c r="G29" s="27"/>
    </row>
    <row r="30" spans="2:7" x14ac:dyDescent="0.25">
      <c r="B30" s="27"/>
      <c r="C30" s="27"/>
      <c r="D30" s="83"/>
      <c r="E30" s="27"/>
      <c r="F30" s="27"/>
      <c r="G30" s="27"/>
    </row>
    <row r="31" spans="2:7" x14ac:dyDescent="0.25">
      <c r="B31" s="27"/>
      <c r="C31" s="27"/>
      <c r="D31" s="83"/>
      <c r="E31" s="27"/>
      <c r="F31" s="27"/>
      <c r="G31" s="27"/>
    </row>
    <row r="32" spans="2:7" x14ac:dyDescent="0.25">
      <c r="B32" s="86" t="s">
        <v>14</v>
      </c>
      <c r="C32" s="86"/>
      <c r="D32" s="86"/>
      <c r="E32" s="86"/>
      <c r="F32" s="86"/>
      <c r="G32" s="86"/>
    </row>
    <row r="33" spans="2:7" x14ac:dyDescent="0.25">
      <c r="B33" s="27"/>
      <c r="C33" s="27"/>
      <c r="D33" s="83"/>
      <c r="E33" s="27"/>
      <c r="F33" s="27"/>
      <c r="G33" s="27"/>
    </row>
    <row r="34" spans="2:7" x14ac:dyDescent="0.25">
      <c r="B34" s="27"/>
      <c r="C34" s="27"/>
      <c r="D34" s="83"/>
      <c r="E34" s="27"/>
      <c r="F34" s="27"/>
      <c r="G34" s="27"/>
    </row>
  </sheetData>
  <mergeCells count="2">
    <mergeCell ref="B1:G1"/>
    <mergeCell ref="B32:G32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view="pageBreakPreview" zoomScale="96" zoomScaleNormal="100" zoomScaleSheetLayoutView="96" workbookViewId="0">
      <selection activeCell="H8" sqref="H8"/>
    </sheetView>
  </sheetViews>
  <sheetFormatPr defaultRowHeight="15" x14ac:dyDescent="0.25"/>
  <cols>
    <col min="2" max="2" width="6" customWidth="1"/>
    <col min="3" max="3" width="35.42578125" customWidth="1"/>
    <col min="4" max="4" width="11.28515625" customWidth="1"/>
    <col min="5" max="5" width="27.85546875" customWidth="1"/>
    <col min="6" max="6" width="16.85546875" customWidth="1"/>
    <col min="7" max="7" width="16.140625" customWidth="1"/>
  </cols>
  <sheetData>
    <row r="1" spans="2:7" ht="85.5" customHeight="1" x14ac:dyDescent="0.25">
      <c r="B1" s="87" t="s">
        <v>124</v>
      </c>
      <c r="C1" s="87"/>
      <c r="D1" s="87"/>
      <c r="E1" s="87"/>
      <c r="F1" s="87"/>
      <c r="G1" s="87"/>
    </row>
    <row r="2" spans="2:7" ht="81.75" customHeight="1" x14ac:dyDescent="0.25">
      <c r="B2" s="18" t="s">
        <v>0</v>
      </c>
      <c r="C2" s="18" t="s">
        <v>1</v>
      </c>
      <c r="D2" s="23" t="s">
        <v>10</v>
      </c>
      <c r="E2" s="18" t="s">
        <v>2</v>
      </c>
      <c r="F2" s="18" t="s">
        <v>3</v>
      </c>
      <c r="G2" s="19" t="s">
        <v>4</v>
      </c>
    </row>
    <row r="3" spans="2:7" x14ac:dyDescent="0.25">
      <c r="B3" s="16">
        <v>1</v>
      </c>
      <c r="C3" s="1" t="s">
        <v>125</v>
      </c>
      <c r="D3" s="89" t="s">
        <v>116</v>
      </c>
      <c r="E3" s="38" t="s">
        <v>117</v>
      </c>
      <c r="F3" s="72">
        <v>0.22</v>
      </c>
      <c r="G3" s="73">
        <v>10</v>
      </c>
    </row>
    <row r="4" spans="2:7" x14ac:dyDescent="0.25">
      <c r="B4" s="16">
        <v>2</v>
      </c>
      <c r="C4" s="1" t="s">
        <v>118</v>
      </c>
      <c r="D4" s="89" t="s">
        <v>119</v>
      </c>
      <c r="E4" s="38" t="s">
        <v>120</v>
      </c>
      <c r="F4" s="72">
        <v>0.22</v>
      </c>
      <c r="G4" s="73">
        <v>10</v>
      </c>
    </row>
    <row r="5" spans="2:7" x14ac:dyDescent="0.25">
      <c r="B5" s="16">
        <v>3</v>
      </c>
      <c r="C5" s="1" t="s">
        <v>121</v>
      </c>
      <c r="D5" s="89" t="s">
        <v>122</v>
      </c>
      <c r="E5" s="38" t="s">
        <v>123</v>
      </c>
      <c r="F5" s="72">
        <v>0.38</v>
      </c>
      <c r="G5" s="73">
        <v>15</v>
      </c>
    </row>
    <row r="6" spans="2:7" ht="15.75" x14ac:dyDescent="0.25">
      <c r="B6" s="39"/>
      <c r="C6" s="20" t="s">
        <v>7</v>
      </c>
      <c r="D6" s="90"/>
      <c r="E6" s="39"/>
      <c r="F6" s="39"/>
      <c r="G6" s="91">
        <f>SUM(G3:G5)</f>
        <v>35</v>
      </c>
    </row>
    <row r="8" spans="2:7" x14ac:dyDescent="0.25">
      <c r="C8" s="6" t="s">
        <v>8</v>
      </c>
      <c r="D8" s="11"/>
      <c r="E8" s="6">
        <v>13</v>
      </c>
      <c r="F8" s="3"/>
      <c r="G8" s="7">
        <v>920</v>
      </c>
    </row>
    <row r="9" spans="2:7" x14ac:dyDescent="0.25">
      <c r="C9" s="6"/>
      <c r="D9" s="11"/>
      <c r="E9" s="6"/>
      <c r="F9" s="3"/>
      <c r="G9" s="7"/>
    </row>
    <row r="10" spans="2:7" x14ac:dyDescent="0.25">
      <c r="C10" s="6"/>
      <c r="D10" s="11"/>
      <c r="E10" s="6"/>
      <c r="F10" s="3"/>
      <c r="G10" s="7"/>
    </row>
    <row r="11" spans="2:7" x14ac:dyDescent="0.25">
      <c r="C11" s="6"/>
      <c r="D11" s="11"/>
      <c r="E11" s="6"/>
      <c r="F11" s="3"/>
      <c r="G11" s="7"/>
    </row>
    <row r="12" spans="2:7" x14ac:dyDescent="0.25">
      <c r="B12" s="88" t="s">
        <v>15</v>
      </c>
      <c r="C12" s="88"/>
      <c r="D12" s="88"/>
      <c r="E12" s="88"/>
      <c r="F12" s="88"/>
      <c r="G12" s="88"/>
    </row>
  </sheetData>
  <mergeCells count="2">
    <mergeCell ref="B1:G1"/>
    <mergeCell ref="B12:G1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J39"/>
  <sheetViews>
    <sheetView view="pageBreakPreview" zoomScale="91" zoomScaleNormal="100" zoomScaleSheetLayoutView="91" workbookViewId="0">
      <selection activeCell="E40" sqref="E40"/>
    </sheetView>
  </sheetViews>
  <sheetFormatPr defaultColWidth="9.140625" defaultRowHeight="15" x14ac:dyDescent="0.25"/>
  <cols>
    <col min="1" max="1" width="9.140625" style="27"/>
    <col min="2" max="2" width="5.140625" style="28" customWidth="1"/>
    <col min="3" max="3" width="36.28515625" style="27" customWidth="1"/>
    <col min="4" max="4" width="12.28515625" style="27" customWidth="1"/>
    <col min="5" max="5" width="22.28515625" style="27" customWidth="1"/>
    <col min="6" max="6" width="14.140625" style="27" customWidth="1"/>
    <col min="7" max="7" width="14.85546875" style="27" customWidth="1"/>
    <col min="8" max="8" width="14.28515625" style="27" customWidth="1"/>
    <col min="9" max="9" width="11.5703125" style="27" customWidth="1"/>
    <col min="10" max="10" width="22.28515625" style="27" customWidth="1"/>
    <col min="11" max="16384" width="9.140625" style="27"/>
  </cols>
  <sheetData>
    <row r="1" spans="2:10" ht="81.75" customHeight="1" thickBot="1" x14ac:dyDescent="0.3">
      <c r="B1" s="87" t="s">
        <v>126</v>
      </c>
      <c r="C1" s="87"/>
      <c r="D1" s="87"/>
      <c r="E1" s="87"/>
      <c r="F1" s="87"/>
      <c r="G1" s="87"/>
      <c r="H1" s="87"/>
      <c r="I1" s="87"/>
    </row>
    <row r="2" spans="2:10" ht="46.9" customHeight="1" x14ac:dyDescent="0.25">
      <c r="B2" s="55" t="s">
        <v>0</v>
      </c>
      <c r="C2" s="56" t="s">
        <v>1</v>
      </c>
      <c r="D2" s="56" t="s">
        <v>5</v>
      </c>
      <c r="E2" s="56" t="s">
        <v>2</v>
      </c>
      <c r="F2" s="57" t="s">
        <v>3</v>
      </c>
      <c r="G2" s="57" t="s">
        <v>4</v>
      </c>
      <c r="H2" s="57" t="s">
        <v>6</v>
      </c>
      <c r="I2" s="92" t="s">
        <v>9</v>
      </c>
    </row>
    <row r="3" spans="2:10" ht="22.5" x14ac:dyDescent="0.25">
      <c r="B3" s="93">
        <v>1</v>
      </c>
      <c r="C3" s="68" t="s">
        <v>127</v>
      </c>
      <c r="D3" s="19" t="s">
        <v>128</v>
      </c>
      <c r="E3" s="70" t="s">
        <v>129</v>
      </c>
      <c r="F3" s="52">
        <v>0.22</v>
      </c>
      <c r="G3" s="94">
        <v>15</v>
      </c>
      <c r="H3" s="16">
        <v>4</v>
      </c>
      <c r="I3" s="95">
        <v>550</v>
      </c>
      <c r="J3" s="31"/>
    </row>
    <row r="4" spans="2:10" ht="22.5" x14ac:dyDescent="0.25">
      <c r="B4" s="93">
        <v>2</v>
      </c>
      <c r="C4" s="52" t="s">
        <v>130</v>
      </c>
      <c r="D4" s="19" t="s">
        <v>131</v>
      </c>
      <c r="E4" s="70" t="s">
        <v>132</v>
      </c>
      <c r="F4" s="52">
        <v>0.38</v>
      </c>
      <c r="G4" s="94">
        <v>15</v>
      </c>
      <c r="H4" s="16">
        <v>6</v>
      </c>
      <c r="I4" s="95">
        <v>550</v>
      </c>
      <c r="J4" s="31"/>
    </row>
    <row r="5" spans="2:10" ht="22.5" x14ac:dyDescent="0.25">
      <c r="B5" s="93">
        <v>3</v>
      </c>
      <c r="C5" s="52" t="s">
        <v>133</v>
      </c>
      <c r="D5" s="19" t="s">
        <v>134</v>
      </c>
      <c r="E5" s="70" t="s">
        <v>135</v>
      </c>
      <c r="F5" s="52">
        <v>0.38</v>
      </c>
      <c r="G5" s="94">
        <v>15</v>
      </c>
      <c r="H5" s="16">
        <v>4</v>
      </c>
      <c r="I5" s="95">
        <v>550</v>
      </c>
    </row>
    <row r="6" spans="2:10" ht="22.5" x14ac:dyDescent="0.25">
      <c r="B6" s="93">
        <v>4</v>
      </c>
      <c r="C6" s="52" t="s">
        <v>64</v>
      </c>
      <c r="D6" s="19" t="s">
        <v>136</v>
      </c>
      <c r="E6" s="70" t="s">
        <v>66</v>
      </c>
      <c r="F6" s="52">
        <v>0.22</v>
      </c>
      <c r="G6" s="94">
        <v>15</v>
      </c>
      <c r="H6" s="16">
        <v>4</v>
      </c>
      <c r="I6" s="95">
        <v>550</v>
      </c>
    </row>
    <row r="7" spans="2:10" ht="22.5" x14ac:dyDescent="0.25">
      <c r="B7" s="93">
        <v>5</v>
      </c>
      <c r="C7" s="52" t="s">
        <v>61</v>
      </c>
      <c r="D7" s="19" t="s">
        <v>137</v>
      </c>
      <c r="E7" s="70" t="s">
        <v>63</v>
      </c>
      <c r="F7" s="52">
        <v>0.38</v>
      </c>
      <c r="G7" s="94">
        <v>15</v>
      </c>
      <c r="H7" s="16">
        <v>4</v>
      </c>
      <c r="I7" s="95">
        <v>550</v>
      </c>
    </row>
    <row r="8" spans="2:10" ht="22.5" x14ac:dyDescent="0.25">
      <c r="B8" s="93">
        <v>6</v>
      </c>
      <c r="C8" s="72" t="s">
        <v>30</v>
      </c>
      <c r="D8" s="71" t="s">
        <v>138</v>
      </c>
      <c r="E8" s="43" t="s">
        <v>31</v>
      </c>
      <c r="F8" s="72">
        <v>0.22</v>
      </c>
      <c r="G8" s="94">
        <v>10</v>
      </c>
      <c r="H8" s="16">
        <v>4</v>
      </c>
      <c r="I8" s="95">
        <v>550</v>
      </c>
    </row>
    <row r="9" spans="2:10" ht="22.5" x14ac:dyDescent="0.25">
      <c r="B9" s="93">
        <v>7</v>
      </c>
      <c r="C9" s="72" t="s">
        <v>25</v>
      </c>
      <c r="D9" s="74" t="s">
        <v>139</v>
      </c>
      <c r="E9" s="43" t="s">
        <v>26</v>
      </c>
      <c r="F9" s="72">
        <v>0.22</v>
      </c>
      <c r="G9" s="94">
        <v>15</v>
      </c>
      <c r="H9" s="16">
        <v>4</v>
      </c>
      <c r="I9" s="95">
        <v>550</v>
      </c>
    </row>
    <row r="10" spans="2:10" ht="22.5" x14ac:dyDescent="0.25">
      <c r="B10" s="93">
        <v>8</v>
      </c>
      <c r="C10" s="45" t="s">
        <v>32</v>
      </c>
      <c r="D10" s="79" t="s">
        <v>33</v>
      </c>
      <c r="E10" s="2" t="s">
        <v>34</v>
      </c>
      <c r="F10" s="45">
        <v>0.4</v>
      </c>
      <c r="G10" s="94">
        <v>14</v>
      </c>
      <c r="H10" s="16">
        <v>4</v>
      </c>
      <c r="I10" s="95">
        <v>550</v>
      </c>
    </row>
    <row r="11" spans="2:10" ht="22.5" x14ac:dyDescent="0.25">
      <c r="B11" s="93">
        <v>9</v>
      </c>
      <c r="C11" s="1" t="s">
        <v>18</v>
      </c>
      <c r="D11" s="79" t="s">
        <v>140</v>
      </c>
      <c r="E11" s="2" t="s">
        <v>19</v>
      </c>
      <c r="F11" s="45">
        <v>0.22</v>
      </c>
      <c r="G11" s="94">
        <v>10</v>
      </c>
      <c r="H11" s="16">
        <v>4</v>
      </c>
      <c r="I11" s="95">
        <v>550</v>
      </c>
    </row>
    <row r="12" spans="2:10" ht="15.75" x14ac:dyDescent="0.25">
      <c r="B12" s="93">
        <v>10</v>
      </c>
      <c r="C12" s="52" t="s">
        <v>141</v>
      </c>
      <c r="D12" s="75" t="s">
        <v>142</v>
      </c>
      <c r="E12" s="69" t="s">
        <v>143</v>
      </c>
      <c r="F12" s="45">
        <v>0.38</v>
      </c>
      <c r="G12" s="94">
        <v>15</v>
      </c>
      <c r="H12" s="16">
        <v>4</v>
      </c>
      <c r="I12" s="95">
        <v>550</v>
      </c>
    </row>
    <row r="13" spans="2:10" ht="15.75" x14ac:dyDescent="0.25">
      <c r="B13" s="93">
        <v>11</v>
      </c>
      <c r="C13" s="52" t="s">
        <v>144</v>
      </c>
      <c r="D13" s="75" t="s">
        <v>145</v>
      </c>
      <c r="E13" s="69" t="s">
        <v>146</v>
      </c>
      <c r="F13" s="45">
        <v>0.38</v>
      </c>
      <c r="G13" s="94">
        <v>15</v>
      </c>
      <c r="H13" s="16">
        <v>4</v>
      </c>
      <c r="I13" s="95">
        <v>550</v>
      </c>
    </row>
    <row r="14" spans="2:10" ht="15.75" x14ac:dyDescent="0.25">
      <c r="B14" s="93">
        <v>12</v>
      </c>
      <c r="C14" s="52" t="s">
        <v>147</v>
      </c>
      <c r="D14" s="75" t="s">
        <v>148</v>
      </c>
      <c r="E14" s="69" t="s">
        <v>149</v>
      </c>
      <c r="F14" s="45">
        <v>0.38</v>
      </c>
      <c r="G14" s="94">
        <v>15</v>
      </c>
      <c r="H14" s="16">
        <v>4</v>
      </c>
      <c r="I14" s="95">
        <v>550</v>
      </c>
    </row>
    <row r="15" spans="2:10" ht="22.5" x14ac:dyDescent="0.25">
      <c r="B15" s="93">
        <v>13</v>
      </c>
      <c r="C15" s="52" t="s">
        <v>28</v>
      </c>
      <c r="D15" s="75" t="s">
        <v>150</v>
      </c>
      <c r="E15" s="69" t="s">
        <v>151</v>
      </c>
      <c r="F15" s="45">
        <v>0.38</v>
      </c>
      <c r="G15" s="94">
        <v>15</v>
      </c>
      <c r="H15" s="16">
        <v>4</v>
      </c>
      <c r="I15" s="95">
        <v>550</v>
      </c>
    </row>
    <row r="16" spans="2:10" ht="15.75" x14ac:dyDescent="0.25">
      <c r="B16" s="93">
        <v>14</v>
      </c>
      <c r="C16" s="52" t="s">
        <v>27</v>
      </c>
      <c r="D16" s="75" t="s">
        <v>152</v>
      </c>
      <c r="E16" s="69" t="s">
        <v>153</v>
      </c>
      <c r="F16" s="45">
        <v>0.38</v>
      </c>
      <c r="G16" s="94">
        <v>15</v>
      </c>
      <c r="H16" s="16">
        <v>4</v>
      </c>
      <c r="I16" s="95">
        <v>550</v>
      </c>
    </row>
    <row r="17" spans="2:9" ht="15.75" x14ac:dyDescent="0.25">
      <c r="B17" s="93">
        <v>15</v>
      </c>
      <c r="C17" s="52" t="s">
        <v>154</v>
      </c>
      <c r="D17" s="75" t="s">
        <v>155</v>
      </c>
      <c r="E17" s="69" t="s">
        <v>156</v>
      </c>
      <c r="F17" s="45">
        <v>0.38</v>
      </c>
      <c r="G17" s="94">
        <v>15</v>
      </c>
      <c r="H17" s="16">
        <v>4</v>
      </c>
      <c r="I17" s="95">
        <v>550</v>
      </c>
    </row>
    <row r="18" spans="2:9" ht="15.75" x14ac:dyDescent="0.25">
      <c r="B18" s="93">
        <v>16</v>
      </c>
      <c r="C18" s="52" t="s">
        <v>157</v>
      </c>
      <c r="D18" s="75" t="s">
        <v>158</v>
      </c>
      <c r="E18" s="69" t="s">
        <v>159</v>
      </c>
      <c r="F18" s="45">
        <v>0.38</v>
      </c>
      <c r="G18" s="94">
        <v>15</v>
      </c>
      <c r="H18" s="16">
        <v>4</v>
      </c>
      <c r="I18" s="95">
        <v>550</v>
      </c>
    </row>
    <row r="19" spans="2:9" ht="15.75" x14ac:dyDescent="0.25">
      <c r="B19" s="93">
        <v>17</v>
      </c>
      <c r="C19" s="52" t="s">
        <v>160</v>
      </c>
      <c r="D19" s="75" t="s">
        <v>161</v>
      </c>
      <c r="E19" s="69" t="s">
        <v>162</v>
      </c>
      <c r="F19" s="45">
        <v>0.38</v>
      </c>
      <c r="G19" s="94">
        <v>15</v>
      </c>
      <c r="H19" s="16">
        <v>4</v>
      </c>
      <c r="I19" s="95">
        <v>550</v>
      </c>
    </row>
    <row r="20" spans="2:9" ht="22.5" x14ac:dyDescent="0.25">
      <c r="B20" s="93">
        <v>18</v>
      </c>
      <c r="C20" s="52" t="s">
        <v>163</v>
      </c>
      <c r="D20" s="75" t="s">
        <v>164</v>
      </c>
      <c r="E20" s="69" t="s">
        <v>165</v>
      </c>
      <c r="F20" s="45">
        <v>0.38</v>
      </c>
      <c r="G20" s="94">
        <v>15</v>
      </c>
      <c r="H20" s="16">
        <v>4</v>
      </c>
      <c r="I20" s="95">
        <v>550</v>
      </c>
    </row>
    <row r="21" spans="2:9" ht="15.75" x14ac:dyDescent="0.25">
      <c r="B21" s="93">
        <v>19</v>
      </c>
      <c r="C21" s="52" t="s">
        <v>166</v>
      </c>
      <c r="D21" s="75" t="s">
        <v>167</v>
      </c>
      <c r="E21" s="69" t="s">
        <v>168</v>
      </c>
      <c r="F21" s="45">
        <v>0.38</v>
      </c>
      <c r="G21" s="94">
        <v>15</v>
      </c>
      <c r="H21" s="16">
        <v>4</v>
      </c>
      <c r="I21" s="95">
        <v>550</v>
      </c>
    </row>
    <row r="22" spans="2:9" ht="22.5" x14ac:dyDescent="0.25">
      <c r="B22" s="93">
        <v>20</v>
      </c>
      <c r="C22" s="52" t="s">
        <v>169</v>
      </c>
      <c r="D22" s="75" t="s">
        <v>170</v>
      </c>
      <c r="E22" s="69" t="s">
        <v>171</v>
      </c>
      <c r="F22" s="45">
        <v>0.38</v>
      </c>
      <c r="G22" s="94">
        <v>15</v>
      </c>
      <c r="H22" s="16">
        <v>4</v>
      </c>
      <c r="I22" s="95">
        <v>550</v>
      </c>
    </row>
    <row r="23" spans="2:9" ht="15.75" x14ac:dyDescent="0.25">
      <c r="B23" s="93">
        <v>21</v>
      </c>
      <c r="C23" s="52" t="s">
        <v>172</v>
      </c>
      <c r="D23" s="75" t="s">
        <v>173</v>
      </c>
      <c r="E23" s="69" t="s">
        <v>174</v>
      </c>
      <c r="F23" s="45">
        <v>0.38</v>
      </c>
      <c r="G23" s="94">
        <v>15</v>
      </c>
      <c r="H23" s="16">
        <v>4</v>
      </c>
      <c r="I23" s="95">
        <v>550</v>
      </c>
    </row>
    <row r="24" spans="2:9" ht="15.75" x14ac:dyDescent="0.25">
      <c r="B24" s="93">
        <v>22</v>
      </c>
      <c r="C24" s="52" t="s">
        <v>175</v>
      </c>
      <c r="D24" s="75" t="s">
        <v>176</v>
      </c>
      <c r="E24" s="69" t="s">
        <v>177</v>
      </c>
      <c r="F24" s="45">
        <v>0.38</v>
      </c>
      <c r="G24" s="94">
        <v>15</v>
      </c>
      <c r="H24" s="16">
        <v>4</v>
      </c>
      <c r="I24" s="95">
        <v>550</v>
      </c>
    </row>
    <row r="25" spans="2:9" ht="15.75" x14ac:dyDescent="0.25">
      <c r="B25" s="93">
        <v>23</v>
      </c>
      <c r="C25" s="52" t="s">
        <v>178</v>
      </c>
      <c r="D25" s="75" t="s">
        <v>179</v>
      </c>
      <c r="E25" s="69" t="s">
        <v>180</v>
      </c>
      <c r="F25" s="45">
        <v>0.38</v>
      </c>
      <c r="G25" s="94">
        <v>15</v>
      </c>
      <c r="H25" s="16">
        <v>4</v>
      </c>
      <c r="I25" s="95">
        <v>550</v>
      </c>
    </row>
    <row r="26" spans="2:9" ht="15.75" x14ac:dyDescent="0.25">
      <c r="B26" s="93">
        <v>24</v>
      </c>
      <c r="C26" s="52" t="s">
        <v>181</v>
      </c>
      <c r="D26" s="75" t="s">
        <v>182</v>
      </c>
      <c r="E26" s="69" t="s">
        <v>183</v>
      </c>
      <c r="F26" s="45">
        <v>0.38</v>
      </c>
      <c r="G26" s="94">
        <v>15</v>
      </c>
      <c r="H26" s="16">
        <v>4</v>
      </c>
      <c r="I26" s="95">
        <v>550</v>
      </c>
    </row>
    <row r="27" spans="2:9" ht="15.75" x14ac:dyDescent="0.25">
      <c r="B27" s="93">
        <v>25</v>
      </c>
      <c r="C27" s="52" t="s">
        <v>184</v>
      </c>
      <c r="D27" s="75" t="s">
        <v>185</v>
      </c>
      <c r="E27" s="69" t="s">
        <v>186</v>
      </c>
      <c r="F27" s="45">
        <v>0.38</v>
      </c>
      <c r="G27" s="94">
        <v>15</v>
      </c>
      <c r="H27" s="16">
        <v>4</v>
      </c>
      <c r="I27" s="95">
        <v>550</v>
      </c>
    </row>
    <row r="28" spans="2:9" ht="15.75" x14ac:dyDescent="0.25">
      <c r="B28" s="93">
        <v>26</v>
      </c>
      <c r="C28" s="52" t="s">
        <v>187</v>
      </c>
      <c r="D28" s="75" t="s">
        <v>188</v>
      </c>
      <c r="E28" s="69" t="s">
        <v>189</v>
      </c>
      <c r="F28" s="45">
        <v>0.38</v>
      </c>
      <c r="G28" s="94">
        <v>15</v>
      </c>
      <c r="H28" s="16">
        <v>4</v>
      </c>
      <c r="I28" s="95">
        <v>550</v>
      </c>
    </row>
    <row r="29" spans="2:9" ht="15.75" x14ac:dyDescent="0.25">
      <c r="B29" s="93">
        <v>27</v>
      </c>
      <c r="C29" s="52" t="s">
        <v>29</v>
      </c>
      <c r="D29" s="75" t="s">
        <v>190</v>
      </c>
      <c r="E29" s="69" t="s">
        <v>191</v>
      </c>
      <c r="F29" s="45">
        <v>0.38</v>
      </c>
      <c r="G29" s="94">
        <v>15</v>
      </c>
      <c r="H29" s="16">
        <v>4</v>
      </c>
      <c r="I29" s="95">
        <v>550</v>
      </c>
    </row>
    <row r="30" spans="2:9" ht="22.5" x14ac:dyDescent="0.25">
      <c r="B30" s="93">
        <v>28</v>
      </c>
      <c r="C30" s="8" t="s">
        <v>20</v>
      </c>
      <c r="D30" s="49" t="s">
        <v>192</v>
      </c>
      <c r="E30" s="43" t="s">
        <v>21</v>
      </c>
      <c r="F30" s="45">
        <v>0.38</v>
      </c>
      <c r="G30" s="94">
        <v>15</v>
      </c>
      <c r="H30" s="16">
        <v>4</v>
      </c>
      <c r="I30" s="95">
        <v>550</v>
      </c>
    </row>
    <row r="31" spans="2:9" ht="22.5" x14ac:dyDescent="0.25">
      <c r="B31" s="93">
        <v>29</v>
      </c>
      <c r="C31" s="4" t="s">
        <v>23</v>
      </c>
      <c r="D31" s="49" t="s">
        <v>193</v>
      </c>
      <c r="E31" s="43" t="s">
        <v>24</v>
      </c>
      <c r="F31" s="45">
        <v>0.38</v>
      </c>
      <c r="G31" s="94">
        <v>15</v>
      </c>
      <c r="H31" s="16">
        <v>4</v>
      </c>
      <c r="I31" s="95">
        <v>550</v>
      </c>
    </row>
    <row r="32" spans="2:9" ht="16.5" thickBot="1" x14ac:dyDescent="0.3">
      <c r="B32" s="96"/>
      <c r="C32" s="97" t="s">
        <v>7</v>
      </c>
      <c r="D32" s="98"/>
      <c r="E32" s="98"/>
      <c r="F32" s="98"/>
      <c r="G32" s="99"/>
      <c r="H32" s="98"/>
      <c r="I32" s="100">
        <f>SUM(I3:I31)</f>
        <v>15950</v>
      </c>
    </row>
    <row r="33" spans="2:9" ht="15.75" x14ac:dyDescent="0.25">
      <c r="B33" s="11"/>
      <c r="C33" s="12"/>
      <c r="D33" s="13"/>
      <c r="E33" s="6"/>
      <c r="F33" s="6"/>
      <c r="G33" s="6"/>
      <c r="H33" s="6"/>
      <c r="I33" s="14"/>
    </row>
    <row r="34" spans="2:9" ht="15.75" x14ac:dyDescent="0.25">
      <c r="B34" s="11"/>
      <c r="C34" s="12"/>
      <c r="D34" s="13"/>
      <c r="E34" s="6"/>
      <c r="F34" s="6"/>
      <c r="G34" s="6"/>
      <c r="H34" s="6"/>
      <c r="I34" s="14"/>
    </row>
    <row r="35" spans="2:9" x14ac:dyDescent="0.25">
      <c r="B35" s="15"/>
      <c r="C35" s="6" t="s">
        <v>8</v>
      </c>
      <c r="D35" s="6"/>
      <c r="E35" s="5">
        <v>156</v>
      </c>
      <c r="F35"/>
      <c r="G35"/>
      <c r="H35"/>
      <c r="I35" s="37"/>
    </row>
    <row r="36" spans="2:9" x14ac:dyDescent="0.25">
      <c r="B36" s="15"/>
      <c r="C36" s="6"/>
      <c r="D36" s="6"/>
      <c r="E36" s="5"/>
      <c r="F36"/>
      <c r="G36"/>
      <c r="H36"/>
      <c r="I36" s="37"/>
    </row>
    <row r="37" spans="2:9" x14ac:dyDescent="0.25">
      <c r="B37" s="15"/>
      <c r="C37" s="6"/>
      <c r="D37" s="6"/>
      <c r="E37" s="5"/>
      <c r="F37"/>
      <c r="G37"/>
      <c r="H37"/>
      <c r="I37" s="37"/>
    </row>
    <row r="38" spans="2:9" x14ac:dyDescent="0.25">
      <c r="B38" s="84"/>
      <c r="C38" s="3"/>
      <c r="D38" s="3"/>
      <c r="E38" s="3"/>
      <c r="F38" s="3"/>
      <c r="G38" s="3"/>
      <c r="H38" s="3"/>
      <c r="I38" s="7"/>
    </row>
    <row r="39" spans="2:9" x14ac:dyDescent="0.25">
      <c r="B39" s="84"/>
      <c r="C39" s="88" t="s">
        <v>16</v>
      </c>
      <c r="D39" s="88"/>
      <c r="E39" s="88"/>
      <c r="F39" s="88"/>
      <c r="G39" s="88"/>
      <c r="H39" s="88"/>
      <c r="I39" s="88"/>
    </row>
  </sheetData>
  <mergeCells count="2">
    <mergeCell ref="B1:I1"/>
    <mergeCell ref="C39:I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"/>
  <sheetViews>
    <sheetView view="pageBreakPreview" zoomScale="91" zoomScaleNormal="100" zoomScaleSheetLayoutView="91" workbookViewId="0">
      <selection activeCell="E8" sqref="E8"/>
    </sheetView>
  </sheetViews>
  <sheetFormatPr defaultColWidth="9.140625" defaultRowHeight="15" x14ac:dyDescent="0.25"/>
  <cols>
    <col min="1" max="1" width="9.140625" style="3"/>
    <col min="2" max="2" width="5.140625" style="9" customWidth="1"/>
    <col min="3" max="3" width="35.28515625" style="3" customWidth="1"/>
    <col min="4" max="4" width="11.140625" style="3" customWidth="1"/>
    <col min="5" max="5" width="22.28515625" style="3" customWidth="1"/>
    <col min="6" max="6" width="14.140625" style="3" customWidth="1"/>
    <col min="7" max="7" width="14.85546875" style="3" customWidth="1"/>
    <col min="8" max="8" width="9.42578125" style="3" customWidth="1"/>
    <col min="9" max="9" width="22.28515625" style="3" customWidth="1"/>
    <col min="10" max="16384" width="9.140625" style="3"/>
  </cols>
  <sheetData>
    <row r="1" spans="2:9" ht="81.75" customHeight="1" thickBot="1" x14ac:dyDescent="0.3">
      <c r="B1" s="87" t="s">
        <v>194</v>
      </c>
      <c r="C1" s="87"/>
      <c r="D1" s="87"/>
      <c r="E1" s="87"/>
      <c r="F1" s="87"/>
      <c r="G1" s="87"/>
      <c r="H1" s="87"/>
    </row>
    <row r="2" spans="2:9" ht="45" x14ac:dyDescent="0.25">
      <c r="B2" s="55" t="s">
        <v>0</v>
      </c>
      <c r="C2" s="56" t="s">
        <v>1</v>
      </c>
      <c r="D2" s="56" t="s">
        <v>5</v>
      </c>
      <c r="E2" s="56" t="s">
        <v>2</v>
      </c>
      <c r="F2" s="57" t="s">
        <v>3</v>
      </c>
      <c r="G2" s="57" t="s">
        <v>4</v>
      </c>
      <c r="H2" s="61" t="s">
        <v>9</v>
      </c>
    </row>
    <row r="3" spans="2:9" x14ac:dyDescent="0.25">
      <c r="B3" s="62"/>
      <c r="C3" s="63"/>
      <c r="D3" s="49"/>
      <c r="E3" s="2"/>
      <c r="F3" s="40"/>
      <c r="G3" s="40"/>
      <c r="H3" s="59"/>
      <c r="I3" s="7"/>
    </row>
    <row r="4" spans="2:9" x14ac:dyDescent="0.25">
      <c r="B4" s="62"/>
      <c r="C4" s="4"/>
      <c r="D4" s="49"/>
      <c r="E4" s="2"/>
      <c r="F4" s="51"/>
      <c r="G4" s="51"/>
      <c r="H4" s="59"/>
    </row>
    <row r="5" spans="2:9" ht="16.5" thickBot="1" x14ac:dyDescent="0.3">
      <c r="B5" s="64"/>
      <c r="C5" s="60" t="s">
        <v>7</v>
      </c>
      <c r="D5" s="65"/>
      <c r="E5" s="66"/>
      <c r="F5" s="66"/>
      <c r="G5" s="66"/>
      <c r="H5" s="67">
        <f>SUM(H3:H4)</f>
        <v>0</v>
      </c>
    </row>
    <row r="6" spans="2:9" ht="15.75" x14ac:dyDescent="0.25">
      <c r="B6" s="11"/>
      <c r="C6" s="12"/>
      <c r="D6" s="13"/>
      <c r="E6" s="6"/>
      <c r="F6" s="6"/>
      <c r="G6" s="6"/>
      <c r="H6" s="14"/>
    </row>
    <row r="7" spans="2:9" ht="15.75" x14ac:dyDescent="0.25">
      <c r="B7" s="11"/>
      <c r="C7" s="12"/>
      <c r="D7" s="13"/>
      <c r="E7" s="6"/>
      <c r="F7" s="6"/>
      <c r="G7" s="6"/>
      <c r="H7" s="14"/>
    </row>
    <row r="8" spans="2:9" x14ac:dyDescent="0.25">
      <c r="B8" s="15"/>
      <c r="C8" s="6" t="s">
        <v>8</v>
      </c>
      <c r="D8" s="6"/>
      <c r="E8" s="5">
        <v>1</v>
      </c>
      <c r="F8"/>
      <c r="G8"/>
      <c r="H8"/>
    </row>
    <row r="9" spans="2:9" x14ac:dyDescent="0.25">
      <c r="B9" s="15"/>
      <c r="C9" s="6"/>
      <c r="D9" s="6"/>
      <c r="E9" s="5"/>
      <c r="F9"/>
      <c r="G9"/>
      <c r="H9"/>
    </row>
    <row r="10" spans="2:9" x14ac:dyDescent="0.25">
      <c r="B10" s="15"/>
      <c r="C10" s="6"/>
      <c r="D10" s="6"/>
      <c r="E10" s="5"/>
      <c r="F10"/>
      <c r="G10"/>
      <c r="H10"/>
    </row>
    <row r="11" spans="2:9" x14ac:dyDescent="0.25">
      <c r="B11" s="54"/>
    </row>
    <row r="12" spans="2:9" x14ac:dyDescent="0.25">
      <c r="B12" s="54"/>
      <c r="C12" s="88" t="s">
        <v>17</v>
      </c>
      <c r="D12" s="88"/>
      <c r="E12" s="88"/>
      <c r="F12" s="88"/>
      <c r="G12" s="88"/>
      <c r="H12" s="88"/>
    </row>
  </sheetData>
  <mergeCells count="2">
    <mergeCell ref="B1:H1"/>
    <mergeCell ref="C12:H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topLeftCell="A19" zoomScale="91" zoomScaleNormal="100" zoomScaleSheetLayoutView="91" workbookViewId="0">
      <selection activeCell="E33" sqref="E33"/>
    </sheetView>
  </sheetViews>
  <sheetFormatPr defaultColWidth="9.140625" defaultRowHeight="15" x14ac:dyDescent="0.25"/>
  <cols>
    <col min="1" max="1" width="9.140625" style="27"/>
    <col min="2" max="2" width="5.140625" style="28" customWidth="1"/>
    <col min="3" max="3" width="34.28515625" style="27" customWidth="1"/>
    <col min="4" max="4" width="11.140625" style="27" customWidth="1"/>
    <col min="5" max="5" width="16.140625" style="27" customWidth="1"/>
    <col min="6" max="6" width="22.85546875" style="27" customWidth="1"/>
    <col min="7" max="7" width="20.42578125" style="27" customWidth="1"/>
    <col min="8" max="8" width="16.28515625" style="27" customWidth="1"/>
    <col min="9" max="9" width="15.28515625" style="27" customWidth="1"/>
    <col min="10" max="16384" width="9.140625" style="27"/>
  </cols>
  <sheetData>
    <row r="1" spans="1:9" ht="83.25" customHeight="1" x14ac:dyDescent="0.25">
      <c r="B1" s="87" t="s">
        <v>195</v>
      </c>
      <c r="C1" s="87"/>
      <c r="D1" s="87"/>
      <c r="E1" s="87"/>
      <c r="F1" s="87"/>
      <c r="G1" s="87"/>
      <c r="H1" s="87"/>
      <c r="I1" s="87"/>
    </row>
    <row r="2" spans="1:9" ht="47.25" x14ac:dyDescent="0.25">
      <c r="B2" s="18" t="s">
        <v>0</v>
      </c>
      <c r="C2" s="18" t="s">
        <v>1</v>
      </c>
      <c r="D2" s="18" t="s">
        <v>12</v>
      </c>
      <c r="E2" s="18" t="s">
        <v>11</v>
      </c>
      <c r="F2" s="18" t="s">
        <v>2</v>
      </c>
      <c r="G2" s="18" t="s">
        <v>3</v>
      </c>
      <c r="H2" s="19" t="s">
        <v>13</v>
      </c>
      <c r="I2" s="19" t="s">
        <v>9</v>
      </c>
    </row>
    <row r="3" spans="1:9" x14ac:dyDescent="0.25">
      <c r="B3" s="16">
        <v>1</v>
      </c>
      <c r="C3" s="52" t="s">
        <v>54</v>
      </c>
      <c r="D3" s="75" t="s">
        <v>55</v>
      </c>
      <c r="E3" s="53">
        <v>43710</v>
      </c>
      <c r="F3" s="69" t="s">
        <v>56</v>
      </c>
      <c r="G3" s="76">
        <v>0.38</v>
      </c>
      <c r="H3" s="77">
        <v>15</v>
      </c>
      <c r="I3" s="80">
        <v>550</v>
      </c>
    </row>
    <row r="4" spans="1:9" x14ac:dyDescent="0.25">
      <c r="A4" s="22"/>
      <c r="B4" s="16">
        <v>2</v>
      </c>
      <c r="C4" s="52" t="s">
        <v>36</v>
      </c>
      <c r="D4" s="75" t="s">
        <v>37</v>
      </c>
      <c r="E4" s="53">
        <v>43710</v>
      </c>
      <c r="F4" s="69" t="s">
        <v>38</v>
      </c>
      <c r="G4" s="76">
        <v>0.38</v>
      </c>
      <c r="H4" s="77">
        <v>15</v>
      </c>
      <c r="I4" s="80">
        <v>550</v>
      </c>
    </row>
    <row r="5" spans="1:9" x14ac:dyDescent="0.25">
      <c r="B5" s="16">
        <v>3</v>
      </c>
      <c r="C5" s="52" t="s">
        <v>39</v>
      </c>
      <c r="D5" s="75" t="s">
        <v>40</v>
      </c>
      <c r="E5" s="53">
        <v>43710</v>
      </c>
      <c r="F5" s="69" t="s">
        <v>41</v>
      </c>
      <c r="G5" s="76">
        <v>0.38</v>
      </c>
      <c r="H5" s="77">
        <v>15</v>
      </c>
      <c r="I5" s="80">
        <v>550</v>
      </c>
    </row>
    <row r="6" spans="1:9" x14ac:dyDescent="0.25">
      <c r="B6" s="16">
        <v>4</v>
      </c>
      <c r="C6" s="52" t="s">
        <v>45</v>
      </c>
      <c r="D6" s="75" t="s">
        <v>46</v>
      </c>
      <c r="E6" s="53">
        <v>43710</v>
      </c>
      <c r="F6" s="69" t="s">
        <v>47</v>
      </c>
      <c r="G6" s="76">
        <v>0.38</v>
      </c>
      <c r="H6" s="77">
        <v>15</v>
      </c>
      <c r="I6" s="80">
        <v>550</v>
      </c>
    </row>
    <row r="7" spans="1:9" x14ac:dyDescent="0.25">
      <c r="B7" s="16">
        <v>5</v>
      </c>
      <c r="C7" s="68" t="s">
        <v>196</v>
      </c>
      <c r="D7" s="75" t="s">
        <v>197</v>
      </c>
      <c r="E7" s="53">
        <v>43710</v>
      </c>
      <c r="F7" s="69" t="s">
        <v>198</v>
      </c>
      <c r="G7" s="76">
        <v>0.38</v>
      </c>
      <c r="H7" s="77">
        <v>15</v>
      </c>
      <c r="I7" s="80">
        <v>550</v>
      </c>
    </row>
    <row r="8" spans="1:9" ht="22.5" x14ac:dyDescent="0.25">
      <c r="B8" s="16">
        <v>6</v>
      </c>
      <c r="C8" s="1" t="s">
        <v>199</v>
      </c>
      <c r="D8" s="49" t="s">
        <v>200</v>
      </c>
      <c r="E8" s="53">
        <v>43711</v>
      </c>
      <c r="F8" s="38" t="s">
        <v>201</v>
      </c>
      <c r="G8" s="48">
        <v>0.38</v>
      </c>
      <c r="H8" s="77">
        <v>15</v>
      </c>
      <c r="I8" s="80">
        <v>550</v>
      </c>
    </row>
    <row r="9" spans="1:9" ht="22.5" x14ac:dyDescent="0.25">
      <c r="B9" s="16">
        <v>7</v>
      </c>
      <c r="C9" s="1" t="s">
        <v>202</v>
      </c>
      <c r="D9" s="49" t="s">
        <v>203</v>
      </c>
      <c r="E9" s="53">
        <v>43711</v>
      </c>
      <c r="F9" s="38" t="s">
        <v>204</v>
      </c>
      <c r="G9" s="101">
        <v>0.38</v>
      </c>
      <c r="H9" s="77">
        <v>15</v>
      </c>
      <c r="I9" s="80">
        <v>550</v>
      </c>
    </row>
    <row r="10" spans="1:9" ht="22.5" x14ac:dyDescent="0.25">
      <c r="B10" s="16">
        <v>8</v>
      </c>
      <c r="C10" s="1" t="s">
        <v>205</v>
      </c>
      <c r="D10" s="49" t="s">
        <v>206</v>
      </c>
      <c r="E10" s="53">
        <v>43711</v>
      </c>
      <c r="F10" s="38" t="s">
        <v>207</v>
      </c>
      <c r="G10" s="101">
        <v>0.38</v>
      </c>
      <c r="H10" s="77">
        <v>15</v>
      </c>
      <c r="I10" s="80">
        <v>550</v>
      </c>
    </row>
    <row r="11" spans="1:9" ht="21" customHeight="1" x14ac:dyDescent="0.25">
      <c r="B11" s="16">
        <v>9</v>
      </c>
      <c r="C11" s="1" t="s">
        <v>208</v>
      </c>
      <c r="D11" s="50" t="s">
        <v>209</v>
      </c>
      <c r="E11" s="49">
        <v>43711</v>
      </c>
      <c r="F11" s="38" t="s">
        <v>210</v>
      </c>
      <c r="G11" s="101">
        <v>0.38</v>
      </c>
      <c r="H11" s="77">
        <v>50</v>
      </c>
      <c r="I11" s="80">
        <v>12627.46</v>
      </c>
    </row>
    <row r="12" spans="1:9" ht="22.15" customHeight="1" x14ac:dyDescent="0.25">
      <c r="B12" s="16">
        <v>10</v>
      </c>
      <c r="C12" s="1" t="s">
        <v>208</v>
      </c>
      <c r="D12" s="50" t="s">
        <v>211</v>
      </c>
      <c r="E12" s="49">
        <v>43711</v>
      </c>
      <c r="F12" s="38" t="s">
        <v>212</v>
      </c>
      <c r="G12" s="101">
        <v>0.38</v>
      </c>
      <c r="H12" s="77">
        <v>80</v>
      </c>
      <c r="I12" s="80">
        <v>12627.46</v>
      </c>
    </row>
    <row r="13" spans="1:9" ht="33.75" x14ac:dyDescent="0.25">
      <c r="B13" s="16">
        <v>11</v>
      </c>
      <c r="C13" s="4" t="s">
        <v>213</v>
      </c>
      <c r="D13" s="36" t="s">
        <v>214</v>
      </c>
      <c r="E13" s="42">
        <v>43717</v>
      </c>
      <c r="F13" s="32" t="s">
        <v>215</v>
      </c>
      <c r="G13" s="58">
        <v>0.38</v>
      </c>
      <c r="H13" s="82">
        <v>12</v>
      </c>
      <c r="I13" s="80">
        <v>550</v>
      </c>
    </row>
    <row r="14" spans="1:9" ht="22.9" customHeight="1" x14ac:dyDescent="0.25">
      <c r="B14" s="16">
        <v>12</v>
      </c>
      <c r="C14" s="72" t="s">
        <v>30</v>
      </c>
      <c r="D14" s="71" t="s">
        <v>138</v>
      </c>
      <c r="E14" s="71">
        <v>43718</v>
      </c>
      <c r="F14" s="38" t="s">
        <v>31</v>
      </c>
      <c r="G14" s="58">
        <v>0.22</v>
      </c>
      <c r="H14" s="82">
        <v>10</v>
      </c>
      <c r="I14" s="80">
        <v>550</v>
      </c>
    </row>
    <row r="15" spans="1:9" ht="22.5" x14ac:dyDescent="0.25">
      <c r="B15" s="16">
        <v>13</v>
      </c>
      <c r="C15" s="72" t="s">
        <v>25</v>
      </c>
      <c r="D15" s="74" t="s">
        <v>139</v>
      </c>
      <c r="E15" s="71">
        <v>43718</v>
      </c>
      <c r="F15" s="38" t="s">
        <v>26</v>
      </c>
      <c r="G15" s="58">
        <v>0.22</v>
      </c>
      <c r="H15" s="82">
        <v>15</v>
      </c>
      <c r="I15" s="80">
        <v>550</v>
      </c>
    </row>
    <row r="16" spans="1:9" x14ac:dyDescent="0.25">
      <c r="B16" s="16">
        <v>14</v>
      </c>
      <c r="C16" s="52" t="s">
        <v>175</v>
      </c>
      <c r="D16" s="75" t="s">
        <v>176</v>
      </c>
      <c r="E16" s="53">
        <v>43720</v>
      </c>
      <c r="F16" s="69" t="s">
        <v>177</v>
      </c>
      <c r="G16" s="76">
        <v>0.38</v>
      </c>
      <c r="H16" s="77">
        <v>15</v>
      </c>
      <c r="I16" s="80">
        <v>550</v>
      </c>
    </row>
    <row r="17" spans="2:9" x14ac:dyDescent="0.25">
      <c r="B17" s="16">
        <v>15</v>
      </c>
      <c r="C17" s="52" t="s">
        <v>178</v>
      </c>
      <c r="D17" s="75" t="s">
        <v>179</v>
      </c>
      <c r="E17" s="53">
        <v>43720</v>
      </c>
      <c r="F17" s="69" t="s">
        <v>180</v>
      </c>
      <c r="G17" s="76">
        <v>0.38</v>
      </c>
      <c r="H17" s="77">
        <v>15</v>
      </c>
      <c r="I17" s="80">
        <v>550</v>
      </c>
    </row>
    <row r="18" spans="2:9" x14ac:dyDescent="0.25">
      <c r="B18" s="16">
        <v>16</v>
      </c>
      <c r="C18" s="52" t="s">
        <v>144</v>
      </c>
      <c r="D18" s="75" t="s">
        <v>145</v>
      </c>
      <c r="E18" s="53">
        <v>43720</v>
      </c>
      <c r="F18" s="69" t="s">
        <v>146</v>
      </c>
      <c r="G18" s="76">
        <v>0.38</v>
      </c>
      <c r="H18" s="77">
        <v>15</v>
      </c>
      <c r="I18" s="80">
        <v>550</v>
      </c>
    </row>
    <row r="19" spans="2:9" x14ac:dyDescent="0.25">
      <c r="B19" s="16">
        <v>17</v>
      </c>
      <c r="C19" s="52" t="s">
        <v>147</v>
      </c>
      <c r="D19" s="75" t="s">
        <v>148</v>
      </c>
      <c r="E19" s="53">
        <v>43720</v>
      </c>
      <c r="F19" s="69" t="s">
        <v>149</v>
      </c>
      <c r="G19" s="76">
        <v>0.38</v>
      </c>
      <c r="H19" s="77">
        <v>15</v>
      </c>
      <c r="I19" s="80">
        <v>550</v>
      </c>
    </row>
    <row r="20" spans="2:9" x14ac:dyDescent="0.25">
      <c r="B20" s="16">
        <v>18</v>
      </c>
      <c r="C20" s="52" t="s">
        <v>154</v>
      </c>
      <c r="D20" s="75" t="s">
        <v>155</v>
      </c>
      <c r="E20" s="53">
        <v>43720</v>
      </c>
      <c r="F20" s="69" t="s">
        <v>156</v>
      </c>
      <c r="G20" s="76">
        <v>0.38</v>
      </c>
      <c r="H20" s="77">
        <v>15</v>
      </c>
      <c r="I20" s="80">
        <v>550</v>
      </c>
    </row>
    <row r="21" spans="2:9" x14ac:dyDescent="0.25">
      <c r="B21" s="16">
        <v>19</v>
      </c>
      <c r="C21" s="52" t="s">
        <v>51</v>
      </c>
      <c r="D21" s="75" t="s">
        <v>52</v>
      </c>
      <c r="E21" s="53">
        <v>43720</v>
      </c>
      <c r="F21" s="69" t="s">
        <v>53</v>
      </c>
      <c r="G21" s="76">
        <v>0.38</v>
      </c>
      <c r="H21" s="77">
        <v>15</v>
      </c>
      <c r="I21" s="80">
        <v>550</v>
      </c>
    </row>
    <row r="22" spans="2:9" x14ac:dyDescent="0.25">
      <c r="B22" s="16">
        <v>20</v>
      </c>
      <c r="C22" s="52" t="s">
        <v>42</v>
      </c>
      <c r="D22" s="75" t="s">
        <v>43</v>
      </c>
      <c r="E22" s="53">
        <v>43720</v>
      </c>
      <c r="F22" s="69" t="s">
        <v>44</v>
      </c>
      <c r="G22" s="76">
        <v>0.38</v>
      </c>
      <c r="H22" s="77">
        <v>15</v>
      </c>
      <c r="I22" s="80">
        <v>550</v>
      </c>
    </row>
    <row r="23" spans="2:9" x14ac:dyDescent="0.25">
      <c r="B23" s="16">
        <v>21</v>
      </c>
      <c r="C23" s="52" t="s">
        <v>48</v>
      </c>
      <c r="D23" s="75" t="s">
        <v>49</v>
      </c>
      <c r="E23" s="53">
        <v>43720</v>
      </c>
      <c r="F23" s="69" t="s">
        <v>50</v>
      </c>
      <c r="G23" s="76">
        <v>0.38</v>
      </c>
      <c r="H23" s="77">
        <v>15</v>
      </c>
      <c r="I23" s="80">
        <v>550</v>
      </c>
    </row>
    <row r="24" spans="2:9" ht="30" x14ac:dyDescent="0.25">
      <c r="B24" s="16">
        <v>22</v>
      </c>
      <c r="C24" s="8" t="s">
        <v>22</v>
      </c>
      <c r="D24" s="102" t="s">
        <v>216</v>
      </c>
      <c r="E24" s="49">
        <v>43721</v>
      </c>
      <c r="F24" s="38" t="s">
        <v>35</v>
      </c>
      <c r="G24" s="58">
        <v>0.38</v>
      </c>
      <c r="H24" s="82">
        <v>15</v>
      </c>
      <c r="I24" s="80">
        <v>550</v>
      </c>
    </row>
    <row r="25" spans="2:9" ht="22.5" x14ac:dyDescent="0.25">
      <c r="B25" s="16">
        <v>23</v>
      </c>
      <c r="C25" s="1" t="s">
        <v>217</v>
      </c>
      <c r="D25" s="50" t="s">
        <v>218</v>
      </c>
      <c r="E25" s="49">
        <v>43726</v>
      </c>
      <c r="F25" s="38" t="s">
        <v>219</v>
      </c>
      <c r="G25" s="101">
        <v>0.38</v>
      </c>
      <c r="H25" s="77">
        <v>15</v>
      </c>
      <c r="I25" s="80">
        <v>550</v>
      </c>
    </row>
    <row r="26" spans="2:9" ht="22.5" x14ac:dyDescent="0.25">
      <c r="B26" s="16">
        <v>24</v>
      </c>
      <c r="C26" s="1" t="s">
        <v>220</v>
      </c>
      <c r="D26" s="50" t="s">
        <v>221</v>
      </c>
      <c r="E26" s="49">
        <v>43726</v>
      </c>
      <c r="F26" s="38" t="s">
        <v>222</v>
      </c>
      <c r="G26" s="101">
        <v>0.38</v>
      </c>
      <c r="H26" s="77">
        <v>15</v>
      </c>
      <c r="I26" s="80">
        <v>550</v>
      </c>
    </row>
    <row r="27" spans="2:9" ht="22.5" x14ac:dyDescent="0.25">
      <c r="B27" s="16">
        <v>25</v>
      </c>
      <c r="C27" s="45" t="s">
        <v>32</v>
      </c>
      <c r="D27" s="79" t="s">
        <v>33</v>
      </c>
      <c r="E27" s="49">
        <v>43726</v>
      </c>
      <c r="F27" s="2" t="s">
        <v>34</v>
      </c>
      <c r="G27" s="58">
        <v>0.38</v>
      </c>
      <c r="H27" s="82">
        <v>14</v>
      </c>
      <c r="I27" s="80">
        <v>550</v>
      </c>
    </row>
    <row r="28" spans="2:9" ht="22.5" x14ac:dyDescent="0.25">
      <c r="B28" s="16">
        <v>26</v>
      </c>
      <c r="C28" s="4" t="s">
        <v>223</v>
      </c>
      <c r="D28" s="102" t="s">
        <v>224</v>
      </c>
      <c r="E28" s="53">
        <v>43727</v>
      </c>
      <c r="F28" s="26" t="s">
        <v>225</v>
      </c>
      <c r="G28" s="58">
        <v>0.22</v>
      </c>
      <c r="H28" s="82">
        <v>15</v>
      </c>
      <c r="I28" s="80">
        <v>550</v>
      </c>
    </row>
    <row r="29" spans="2:9" ht="15.75" x14ac:dyDescent="0.25">
      <c r="B29" s="39"/>
      <c r="C29" s="20" t="s">
        <v>7</v>
      </c>
      <c r="D29" s="39"/>
      <c r="E29" s="39"/>
      <c r="F29" s="39"/>
      <c r="G29" s="39"/>
      <c r="H29" s="103">
        <f>SUM(H3:H28)</f>
        <v>481</v>
      </c>
      <c r="I29" s="81">
        <f>SUM(I3:I28)</f>
        <v>38454.92</v>
      </c>
    </row>
    <row r="30" spans="2:9" x14ac:dyDescent="0.25">
      <c r="B30" s="3"/>
      <c r="C30" s="3"/>
      <c r="D30" s="3"/>
      <c r="E30" s="3"/>
      <c r="F30" s="3"/>
      <c r="G30" s="3"/>
      <c r="H30" s="84"/>
      <c r="I30" s="3"/>
    </row>
    <row r="31" spans="2:9" x14ac:dyDescent="0.25">
      <c r="B31"/>
      <c r="C31" s="6" t="s">
        <v>8</v>
      </c>
      <c r="D31" s="6"/>
      <c r="E31" s="5">
        <v>110</v>
      </c>
      <c r="F31"/>
      <c r="G31"/>
      <c r="H31" s="41">
        <v>2319</v>
      </c>
      <c r="I31" s="37"/>
    </row>
    <row r="32" spans="2:9" x14ac:dyDescent="0.25">
      <c r="B32"/>
      <c r="C32" s="6"/>
      <c r="D32" s="6"/>
      <c r="E32" s="5"/>
      <c r="F32"/>
      <c r="G32"/>
      <c r="H32" s="15"/>
      <c r="I32"/>
    </row>
    <row r="33" spans="2:9" x14ac:dyDescent="0.25">
      <c r="B33" s="3"/>
      <c r="C33" s="3"/>
      <c r="D33" s="3"/>
      <c r="E33" s="3"/>
      <c r="F33" s="3"/>
      <c r="G33" s="3"/>
      <c r="H33" s="84"/>
      <c r="I33" s="3"/>
    </row>
    <row r="34" spans="2:9" x14ac:dyDescent="0.25">
      <c r="B34" s="3"/>
      <c r="C34" s="88" t="s">
        <v>17</v>
      </c>
      <c r="D34" s="88"/>
      <c r="E34" s="88"/>
      <c r="F34" s="88"/>
      <c r="G34" s="88"/>
      <c r="H34" s="88"/>
      <c r="I34" s="3"/>
    </row>
    <row r="35" spans="2:9" x14ac:dyDescent="0.25">
      <c r="B35" s="3"/>
      <c r="C35" s="3"/>
      <c r="D35" s="3"/>
      <c r="E35" s="3"/>
      <c r="F35" s="3"/>
      <c r="G35" s="3"/>
      <c r="H35" s="84"/>
      <c r="I35" s="3"/>
    </row>
    <row r="36" spans="2:9" x14ac:dyDescent="0.25">
      <c r="B36" s="3"/>
      <c r="C36" s="3"/>
      <c r="D36" s="3"/>
      <c r="E36" s="3"/>
      <c r="F36" s="3"/>
      <c r="G36" s="3"/>
      <c r="H36" s="84"/>
      <c r="I36" s="3"/>
    </row>
  </sheetData>
  <mergeCells count="2">
    <mergeCell ref="B1:I1"/>
    <mergeCell ref="C34:H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заявки</vt:lpstr>
      <vt:lpstr>заявки аннулир</vt:lpstr>
      <vt:lpstr>договора</vt:lpstr>
      <vt:lpstr>договора растор</vt:lpstr>
      <vt:lpstr>выполненные присоед-я</vt:lpstr>
      <vt:lpstr>'выполненные присоед-я'!Область_печати</vt:lpstr>
      <vt:lpstr>договора!Область_печати</vt:lpstr>
      <vt:lpstr>'договора растор'!Область_печати</vt:lpstr>
      <vt:lpstr>заявки!Область_печати</vt:lpstr>
      <vt:lpstr>'заявки аннулир'!Область_печати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2019-10-02T08:03:50Z</dcterms:modified>
</cp:coreProperties>
</file>