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activeTab="2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присоед-я'!$B$1:$I$15</definedName>
    <definedName name="_xlnm.Print_Area" localSheetId="2">договора!$B$1:$I$49</definedName>
    <definedName name="_xlnm.Print_Area" localSheetId="3">'договора растор'!$B$1:$H$11</definedName>
    <definedName name="_xlnm.Print_Area" localSheetId="0">заявки!$B$1:$G$27</definedName>
    <definedName name="_xlnm.Print_Area" localSheetId="1">'заявки аннулир'!$B$1:$G$10</definedName>
  </definedNames>
  <calcPr calcId="145621"/>
</workbook>
</file>

<file path=xl/calcChain.xml><?xml version="1.0" encoding="utf-8"?>
<calcChain xmlns="http://schemas.openxmlformats.org/spreadsheetml/2006/main">
  <c r="I42" i="4" l="1"/>
  <c r="G20" i="1"/>
  <c r="I10" i="6" l="1"/>
  <c r="H10" i="6" l="1"/>
  <c r="H4" i="7" l="1"/>
</calcChain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02/09 ЗАБРАЛИ НА ПОДПИСЬ</t>
        </r>
      </text>
    </comment>
  </commentList>
</comments>
</file>

<file path=xl/sharedStrings.xml><?xml version="1.0" encoding="utf-8"?>
<sst xmlns="http://schemas.openxmlformats.org/spreadsheetml/2006/main" count="247" uniqueCount="208">
  <si>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</si>
  <si>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</si>
  <si>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</si>
  <si>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</si>
  <si>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</si>
  <si>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</si>
  <si>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</si>
  <si>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</si>
  <si>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</si>
  <si>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</si>
  <si>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</si>
  <si>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</si>
  <si>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</si>
  <si>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</si>
  <si>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Ковалева Нина Григорьевна</t>
  </si>
  <si>
    <t>г. Назарово, ул. Верхняя, вл. 9а</t>
  </si>
  <si>
    <t>3-81</t>
  </si>
  <si>
    <t>Директор ООО ЭСК "Энергия"                                                                                                             А.В. Портнягин</t>
  </si>
  <si>
    <t>Приходько Сергей Алексеевич</t>
  </si>
  <si>
    <t>п. Кедровый, мкр. Западный, квартал №1, уч. №5</t>
  </si>
  <si>
    <t>Директор ООО ЭСК "Энергия"                                                                                                     А.В. Портнягин</t>
  </si>
  <si>
    <t>11-Н/2019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</si>
  <si>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</si>
  <si>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</si>
  <si>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Алиева Наталья Алексеевна</t>
  </si>
  <si>
    <t>с. Дзержинское, ул. Строительная, 58</t>
  </si>
  <si>
    <t>Халявина Светлана Иосифовна</t>
  </si>
  <si>
    <t>п. Элита, пер. Грибной, уч. 8</t>
  </si>
  <si>
    <t>Дроздова Марина Георгиевна</t>
  </si>
  <si>
    <t>п. Элита, ул. Сибирский тракт, д. 6</t>
  </si>
  <si>
    <t>Осипова Елена Владимировна</t>
  </si>
  <si>
    <t>п. Элита, пер. Березовый, д. 1</t>
  </si>
  <si>
    <t>Ададурова Вера Александровна</t>
  </si>
  <si>
    <t>п. Элита, пер. Березовый, д. 2</t>
  </si>
  <si>
    <t>Герасимович Ирина Евгеньевна</t>
  </si>
  <si>
    <t>п. Элита, пер. Березовый, д. 6</t>
  </si>
  <si>
    <t>Фидарова Надежда Гавриловна</t>
  </si>
  <si>
    <t>п. Элита, пер. Медовый, д. 5</t>
  </si>
  <si>
    <t>Мамаев Максим Геннадьевич</t>
  </si>
  <si>
    <t>п. Элита, пер. Медовый, д. 14</t>
  </si>
  <si>
    <t>Вершинина Светлана Михайловна</t>
  </si>
  <si>
    <t>п. Элита, ул. Дивная, д.5</t>
  </si>
  <si>
    <t>Жигалина Надежда Александровна</t>
  </si>
  <si>
    <t>п. Элита, ул. Дивная, д.9</t>
  </si>
  <si>
    <t>Серикова Татьяна Александровна</t>
  </si>
  <si>
    <t>п. Элита, ул. Дивная, д.11</t>
  </si>
  <si>
    <t>Лесков Игорь Викторович</t>
  </si>
  <si>
    <t>п. Элита, ул. Дивная, д.13</t>
  </si>
  <si>
    <t>Железовская Татьяна Витальевна</t>
  </si>
  <si>
    <t>п. Элита, ул. Уютная, д. 17</t>
  </si>
  <si>
    <t>Нюкалов Василий Иосифович</t>
  </si>
  <si>
    <t>п. Элита, ул. Добрая, д. 3</t>
  </si>
  <si>
    <t>Карпецкий Сергей Васильевич</t>
  </si>
  <si>
    <t>п. Элита, ул. Светлая, д. 5</t>
  </si>
  <si>
    <t>Брюханов Геннадий Афонасьевич</t>
  </si>
  <si>
    <t>п. Элита, ул. Приозерная, д. 19</t>
  </si>
  <si>
    <t>Рудовский Олег Львович</t>
  </si>
  <si>
    <t>п. Элита, ул. Приозерная, д. 2</t>
  </si>
  <si>
    <t>Таянчин Игорь Николаевич</t>
  </si>
  <si>
    <t>п. Элита, ул. Приозерная, д. 17</t>
  </si>
  <si>
    <t>Сивкова Виктория Витальевна</t>
  </si>
  <si>
    <t>п. Элита,ул. Цветной бульвар, д. 6</t>
  </si>
  <si>
    <t>Броницкая Елена Александровна</t>
  </si>
  <si>
    <t>п. Элита,ул. Ключевая, д. 7</t>
  </si>
  <si>
    <t>Бобров Олег Витальевич</t>
  </si>
  <si>
    <t>п. Элита,ул. Ключевая, д. 13</t>
  </si>
  <si>
    <t>Саенко Дмитрий Валериевич</t>
  </si>
  <si>
    <t>п. Элита,ул. Ключевая, д. 28</t>
  </si>
  <si>
    <t>Щебетова Нина Георгиевна</t>
  </si>
  <si>
    <t>п. Элита,ул. Ключевая, д. 37</t>
  </si>
  <si>
    <t>Завтур Ирина Ивановна</t>
  </si>
  <si>
    <t>п. Элита,ул.Тихая, д. 1</t>
  </si>
  <si>
    <t>Орешникова Нина Ивановна</t>
  </si>
  <si>
    <t>п. Элита,ул.Тихая, д. 11</t>
  </si>
  <si>
    <t>Грибов Сергей Михайлович</t>
  </si>
  <si>
    <t>п. Элита,ул.Тихая, д. 13</t>
  </si>
  <si>
    <t>Сайфулин Сирачтдин Гилязятдинович</t>
  </si>
  <si>
    <t>п. Элита,ул.Тихая, д. 17</t>
  </si>
  <si>
    <t>Огнев Владимир Олегович</t>
  </si>
  <si>
    <t>п. Элита,ул.Тихая, д. 21</t>
  </si>
  <si>
    <t>Никитин Сергей Лаврентьевич</t>
  </si>
  <si>
    <t>п. Элита,ул.Тихая, д. 31</t>
  </si>
  <si>
    <t>Барков Юрий Викторович</t>
  </si>
  <si>
    <t>п. Элита,ул. Центральная, д. 53</t>
  </si>
  <si>
    <t>Никитина Клавдия Яковлевна</t>
  </si>
  <si>
    <t>п. Элита, пер. Медовый, 8</t>
  </si>
  <si>
    <t>Ромашова Светлана Анатольевна</t>
  </si>
  <si>
    <t>п. Кедровый, ул. Дзержинского, 1-1/1</t>
  </si>
  <si>
    <t>Жандаева Ольга Антоновна</t>
  </si>
  <si>
    <t>Лобко Юлия Александровна</t>
  </si>
  <si>
    <t>п. Элита, ул. Тихая, д. 5</t>
  </si>
  <si>
    <t>Жгун Валентина Михайловна</t>
  </si>
  <si>
    <t>Еременко Марина Валерьевна</t>
  </si>
  <si>
    <t>РЕЕСТР
аннулированных заявок на технологическое присоединение
к электрическим сетям по ООО ЭСК "Энергия за июль 2019 года</t>
  </si>
  <si>
    <t>6-Дз/2019</t>
  </si>
  <si>
    <t>8-К/2019</t>
  </si>
  <si>
    <t>п.Кедровый, мкр. Западный, квартал №1, уч. 5</t>
  </si>
  <si>
    <t>РЕЕСТР
расторгнутых договоров на технологическое присоединение
к электрическим сетям по ООО ЭСК "Энергия"
за июль 2019 года</t>
  </si>
  <si>
    <t>РЕЕСТР
выполненных присоединений
к электрическим сетям ООО ЭСК "Энергия"
за июль 2019 года</t>
  </si>
  <si>
    <t>МКУ "Управление городским хозяйством"</t>
  </si>
  <si>
    <t>2-Н/2019</t>
  </si>
  <si>
    <t>г.Назарово, ул.Центральная, д.17Г</t>
  </si>
  <si>
    <t>Цинк Евгений Александрович</t>
  </si>
  <si>
    <t>6-К/2018</t>
  </si>
  <si>
    <t>п.Кедровый, ул.Кедровая, д.2, кв.76</t>
  </si>
  <si>
    <t>Петерс Татьяна Николаевна</t>
  </si>
  <si>
    <t>2-Э/2019</t>
  </si>
  <si>
    <t>п.Элита, пер.Медовый, д.10</t>
  </si>
  <si>
    <t>Костарева Галина Ильинична</t>
  </si>
  <si>
    <t>3-Н/2019</t>
  </si>
  <si>
    <t>г.Назарово, ул.Спортивная, д.7</t>
  </si>
  <si>
    <t>РЕЕСТР
заявок на технологическое присоединение
к электрическим сетям по ООО ЭСК "Энергия"
за август 2019 года</t>
  </si>
  <si>
    <t>Беляева Вера Александровна</t>
  </si>
  <si>
    <t>3-176</t>
  </si>
  <si>
    <t>с. Дзержинское, ул. Леромонтова, д. 24</t>
  </si>
  <si>
    <t>Терехова Валентина Петровна</t>
  </si>
  <si>
    <t>3-177</t>
  </si>
  <si>
    <t>г. Красноярск, ул.Молокова, д.10, пом.121</t>
  </si>
  <si>
    <t>Моторин Артем Геннадьевич</t>
  </si>
  <si>
    <t>3-178</t>
  </si>
  <si>
    <t>ДНТ "Лесное", ул.Полевая, уч.27</t>
  </si>
  <si>
    <t>Михеев Владимир Анатольевич</t>
  </si>
  <si>
    <t>3ВХ-5</t>
  </si>
  <si>
    <t>п. Кедровый, ул.Павлова, д.2</t>
  </si>
  <si>
    <t>Харлашова Ольга Петровна</t>
  </si>
  <si>
    <t>3-179</t>
  </si>
  <si>
    <t>ДНТ "Лесное", ул.Полевая, уч.6</t>
  </si>
  <si>
    <t>Шилов Алексей Геннадьевич</t>
  </si>
  <si>
    <t>З-180</t>
  </si>
  <si>
    <t>п. Кедровый, ул. Кедровая, стр. 59/1</t>
  </si>
  <si>
    <t>Селютина Людмила Степановна</t>
  </si>
  <si>
    <t>З-181</t>
  </si>
  <si>
    <t>п. Элита, ул. Тихая, д. 19</t>
  </si>
  <si>
    <t>Сазонова Елена Владимировна</t>
  </si>
  <si>
    <t>З-182</t>
  </si>
  <si>
    <t>п. Элита, ул. Тихая, д. 3</t>
  </si>
  <si>
    <t>Васильева Галина Алексеевна</t>
  </si>
  <si>
    <t>З-183</t>
  </si>
  <si>
    <t>п. Элита, ул. Центральная, 59</t>
  </si>
  <si>
    <t>Баринов Александр Николаевич</t>
  </si>
  <si>
    <t>З-184</t>
  </si>
  <si>
    <t>п. Элита, ул. Уютная, д. 5</t>
  </si>
  <si>
    <t>Лаврентьева Валентина Юрьевна</t>
  </si>
  <si>
    <t>3-185</t>
  </si>
  <si>
    <t>п. Элита, ул. Отрадная, д. 6</t>
  </si>
  <si>
    <t>Мусальникова Светлана Владимировна</t>
  </si>
  <si>
    <t>3-186</t>
  </si>
  <si>
    <t>п. Элита, ул. Уютная, д. 6</t>
  </si>
  <si>
    <t>Бардышев Виктор Степанович</t>
  </si>
  <si>
    <t>3-187</t>
  </si>
  <si>
    <t>п. Элита,ул. Медовый, д. 1</t>
  </si>
  <si>
    <t>3-188</t>
  </si>
  <si>
    <t>п. Элита,ул. Приозерная, д. 4</t>
  </si>
  <si>
    <t>МУП "Тинское ЖКХ"</t>
  </si>
  <si>
    <t>3-189</t>
  </si>
  <si>
    <t xml:space="preserve">п. Тинской, ул. Трактовая, 1"л", 1"м", 1"п" </t>
  </si>
  <si>
    <t>Большакова Ольга Вячеславовна</t>
  </si>
  <si>
    <t>3-190</t>
  </si>
  <si>
    <t>ТСН ФК "Шарье", проезд Луговой, 3</t>
  </si>
  <si>
    <t>Хрулева Вера Петровна</t>
  </si>
  <si>
    <t>3-191</t>
  </si>
  <si>
    <t>п. Кедровый, ул. Кедровая, стр. 59</t>
  </si>
  <si>
    <t>РЕЕСТР
договоров на технологическое присоединение
к электрическим сетям по ООО ЭСК "Энергия"
за август 2019 года</t>
  </si>
  <si>
    <t>ПАО "МТС"</t>
  </si>
  <si>
    <t>7-Кр/2019</t>
  </si>
  <si>
    <t>г. Красноярск, ул.Металлургов 28 А</t>
  </si>
  <si>
    <t>34-Э/2019</t>
  </si>
  <si>
    <t>13-Э/2019</t>
  </si>
  <si>
    <t>75-Э/2019</t>
  </si>
  <si>
    <t>18-Э/2019</t>
  </si>
  <si>
    <t>52-Э/2019</t>
  </si>
  <si>
    <t>76-Э/2019</t>
  </si>
  <si>
    <t>26-Э/2019</t>
  </si>
  <si>
    <t>48-Э/2019</t>
  </si>
  <si>
    <t>47-Э/2019</t>
  </si>
  <si>
    <t>16-Э/2019</t>
  </si>
  <si>
    <t>56-Э/2019</t>
  </si>
  <si>
    <t>13-Н/2019</t>
  </si>
  <si>
    <t>г. Назарово, ул. Северная, д. 15</t>
  </si>
  <si>
    <t>5-К-Вр/2019</t>
  </si>
  <si>
    <t>п.Кедровый, ул.Павлова, д.2</t>
  </si>
  <si>
    <t>58-Э/2019</t>
  </si>
  <si>
    <t>40-Э/2019</t>
  </si>
  <si>
    <t>62-Э/2019</t>
  </si>
  <si>
    <t>44-Э/2019</t>
  </si>
  <si>
    <t>72-Э/2019</t>
  </si>
  <si>
    <t>7-Дз/2019</t>
  </si>
  <si>
    <t>с.Дзержинское, ул.Горького, д. 235</t>
  </si>
  <si>
    <t>8-Дз/2019</t>
  </si>
  <si>
    <t>с.Дзержинское, ул.Горького, д. 205</t>
  </si>
  <si>
    <t>11-Дз/2019</t>
  </si>
  <si>
    <t>с.Дзержинское, ул. Леромонтова, д. 24</t>
  </si>
  <si>
    <t>10-К/2019</t>
  </si>
  <si>
    <t>50-Э/2019</t>
  </si>
  <si>
    <t>11-Э/2019</t>
  </si>
  <si>
    <t>25-Э/2019</t>
  </si>
  <si>
    <t>51-Э/2019</t>
  </si>
  <si>
    <t>19-Э/2019</t>
  </si>
  <si>
    <t>14-Э/2019</t>
  </si>
  <si>
    <t>24-Э/2019</t>
  </si>
  <si>
    <t>37-Э/2019</t>
  </si>
  <si>
    <t>53-Э/2019</t>
  </si>
  <si>
    <t>41-Э/2019</t>
  </si>
  <si>
    <t>69-Э/2019</t>
  </si>
  <si>
    <t>31-Э/2019</t>
  </si>
  <si>
    <t>61-Э/2019</t>
  </si>
  <si>
    <t>23-Э/2019</t>
  </si>
  <si>
    <t>15-Э/2019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</si>
</sst>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0" fillId="2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10" fillId="2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2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7"/>
  <sheetViews>
    <sheetView view="pageBreakPreview" topLeftCell="A11" zoomScale="96" zoomScaleNormal="100" zoomScaleSheetLayoutView="96" workbookViewId="0">
      <selection activeCell="E24" sqref="E24"/>
    </sheetView>
  </sheetViews>
  <sheetFormatPr defaultColWidth="9.109375" defaultRowHeight="14.4" x14ac:dyDescent="0.3"/>
  <cols>
    <col min="1" max="1" width="9.109375" style="21"/>
    <col min="2" max="2" width="5.109375" style="85" customWidth="1"/>
    <col min="3" max="3" width="57.5546875" style="21" customWidth="1"/>
    <col min="4" max="4" width="9.33203125" style="21" customWidth="1"/>
    <col min="5" max="5" width="36.88671875" style="21" customWidth="1"/>
    <col min="6" max="6" width="17" style="21" customWidth="1"/>
    <col min="7" max="7" width="16.109375" style="21" customWidth="1"/>
    <col min="8" max="16384" width="9.109375" style="21"/>
  </cols>
  <sheetData>
    <row r="1" spans="2:7" ht="82.2" customHeight="1" x14ac:dyDescent="0.3">
      <c r="B1" s="87" t="s">
        <v>111</v>
      </c>
      <c r="C1" s="87"/>
      <c r="D1" s="87"/>
      <c r="E1" s="87"/>
      <c r="F1" s="87"/>
      <c r="G1" s="87"/>
    </row>
    <row r="2" spans="2:7" ht="46.8" x14ac:dyDescent="0.3">
      <c r="B2" s="24" t="s">
        <v>0</v>
      </c>
      <c r="C2" s="24" t="s">
        <v>1</v>
      </c>
      <c r="D2" s="24" t="s">
        <v>10</v>
      </c>
      <c r="E2" s="24" t="s">
        <v>2</v>
      </c>
      <c r="F2" s="24" t="s">
        <v>3</v>
      </c>
      <c r="G2" s="25" t="s">
        <v>4</v>
      </c>
    </row>
    <row r="3" spans="2:7" x14ac:dyDescent="0.3">
      <c r="B3" s="1">
        <v>1</v>
      </c>
      <c r="C3" s="4" t="s">
        <v>112</v>
      </c>
      <c r="D3" s="76" t="s">
        <v>113</v>
      </c>
      <c r="E3" s="65" t="s">
        <v>114</v>
      </c>
      <c r="F3" s="91">
        <v>0.22</v>
      </c>
      <c r="G3" s="92">
        <v>15</v>
      </c>
    </row>
    <row r="4" spans="2:7" x14ac:dyDescent="0.3">
      <c r="B4" s="1">
        <v>2</v>
      </c>
      <c r="C4" s="1" t="s">
        <v>115</v>
      </c>
      <c r="D4" s="76" t="s">
        <v>116</v>
      </c>
      <c r="E4" s="2" t="s">
        <v>117</v>
      </c>
      <c r="F4" s="16">
        <v>0.22</v>
      </c>
      <c r="G4" s="53">
        <v>10</v>
      </c>
    </row>
    <row r="5" spans="2:7" x14ac:dyDescent="0.3">
      <c r="B5" s="1">
        <v>3</v>
      </c>
      <c r="C5" s="8" t="s">
        <v>118</v>
      </c>
      <c r="D5" s="76" t="s">
        <v>119</v>
      </c>
      <c r="E5" s="46" t="s">
        <v>120</v>
      </c>
      <c r="F5" s="1">
        <v>0.38</v>
      </c>
      <c r="G5" s="10">
        <v>15</v>
      </c>
    </row>
    <row r="6" spans="2:7" x14ac:dyDescent="0.3">
      <c r="B6" s="1">
        <v>4</v>
      </c>
      <c r="C6" s="8" t="s">
        <v>121</v>
      </c>
      <c r="D6" s="76" t="s">
        <v>122</v>
      </c>
      <c r="E6" s="46" t="s">
        <v>123</v>
      </c>
      <c r="F6" s="1">
        <v>0.38</v>
      </c>
      <c r="G6" s="10">
        <v>15</v>
      </c>
    </row>
    <row r="7" spans="2:7" x14ac:dyDescent="0.3">
      <c r="B7" s="1">
        <v>5</v>
      </c>
      <c r="C7" s="4" t="s">
        <v>124</v>
      </c>
      <c r="D7" s="76" t="s">
        <v>125</v>
      </c>
      <c r="E7" s="46" t="s">
        <v>126</v>
      </c>
      <c r="F7" s="1">
        <v>0.38</v>
      </c>
      <c r="G7" s="10">
        <v>15</v>
      </c>
    </row>
    <row r="8" spans="2:7" x14ac:dyDescent="0.3">
      <c r="B8" s="1">
        <v>6</v>
      </c>
      <c r="C8" s="68" t="s">
        <v>127</v>
      </c>
      <c r="D8" s="70" t="s">
        <v>128</v>
      </c>
      <c r="E8" s="46" t="s">
        <v>129</v>
      </c>
      <c r="F8" s="68">
        <v>0.22</v>
      </c>
      <c r="G8" s="69">
        <v>15</v>
      </c>
    </row>
    <row r="9" spans="2:7" x14ac:dyDescent="0.3">
      <c r="B9" s="1">
        <v>7</v>
      </c>
      <c r="C9" s="47" t="s">
        <v>130</v>
      </c>
      <c r="D9" s="70" t="s">
        <v>131</v>
      </c>
      <c r="E9" s="40" t="s">
        <v>132</v>
      </c>
      <c r="F9" s="68">
        <v>0.38</v>
      </c>
      <c r="G9" s="69">
        <v>15</v>
      </c>
    </row>
    <row r="10" spans="2:7" x14ac:dyDescent="0.3">
      <c r="B10" s="1">
        <v>8</v>
      </c>
      <c r="C10" s="47" t="s">
        <v>133</v>
      </c>
      <c r="D10" s="70" t="s">
        <v>134</v>
      </c>
      <c r="E10" s="40" t="s">
        <v>135</v>
      </c>
      <c r="F10" s="68">
        <v>0.38</v>
      </c>
      <c r="G10" s="69">
        <v>15</v>
      </c>
    </row>
    <row r="11" spans="2:7" x14ac:dyDescent="0.3">
      <c r="B11" s="1">
        <v>9</v>
      </c>
      <c r="C11" s="47" t="s">
        <v>136</v>
      </c>
      <c r="D11" s="70" t="s">
        <v>137</v>
      </c>
      <c r="E11" s="40" t="s">
        <v>138</v>
      </c>
      <c r="F11" s="68">
        <v>0.38</v>
      </c>
      <c r="G11" s="69">
        <v>15</v>
      </c>
    </row>
    <row r="12" spans="2:7" x14ac:dyDescent="0.3">
      <c r="B12" s="1">
        <v>10</v>
      </c>
      <c r="C12" s="47" t="s">
        <v>139</v>
      </c>
      <c r="D12" s="70" t="s">
        <v>140</v>
      </c>
      <c r="E12" s="40" t="s">
        <v>141</v>
      </c>
      <c r="F12" s="68">
        <v>0.38</v>
      </c>
      <c r="G12" s="69">
        <v>15</v>
      </c>
    </row>
    <row r="13" spans="2:7" x14ac:dyDescent="0.3">
      <c r="B13" s="1">
        <v>11</v>
      </c>
      <c r="C13" s="47" t="s">
        <v>142</v>
      </c>
      <c r="D13" s="26" t="s">
        <v>143</v>
      </c>
      <c r="E13" s="40" t="s">
        <v>144</v>
      </c>
      <c r="F13" s="68">
        <v>0.38</v>
      </c>
      <c r="G13" s="69">
        <v>15</v>
      </c>
    </row>
    <row r="14" spans="2:7" x14ac:dyDescent="0.3">
      <c r="B14" s="1">
        <v>12</v>
      </c>
      <c r="C14" s="47" t="s">
        <v>145</v>
      </c>
      <c r="D14" s="26" t="s">
        <v>146</v>
      </c>
      <c r="E14" s="40" t="s">
        <v>147</v>
      </c>
      <c r="F14" s="68">
        <v>0.38</v>
      </c>
      <c r="G14" s="69">
        <v>15</v>
      </c>
    </row>
    <row r="15" spans="2:7" x14ac:dyDescent="0.3">
      <c r="B15" s="1">
        <v>13</v>
      </c>
      <c r="C15" s="55" t="s">
        <v>148</v>
      </c>
      <c r="D15" s="26" t="s">
        <v>149</v>
      </c>
      <c r="E15" s="64" t="s">
        <v>150</v>
      </c>
      <c r="F15" s="68">
        <v>0.38</v>
      </c>
      <c r="G15" s="69">
        <v>15</v>
      </c>
    </row>
    <row r="16" spans="2:7" x14ac:dyDescent="0.3">
      <c r="B16" s="1">
        <v>14</v>
      </c>
      <c r="C16" s="47" t="s">
        <v>56</v>
      </c>
      <c r="D16" s="26" t="s">
        <v>151</v>
      </c>
      <c r="E16" s="64" t="s">
        <v>152</v>
      </c>
      <c r="F16" s="68">
        <v>0.38</v>
      </c>
      <c r="G16" s="69">
        <v>15</v>
      </c>
    </row>
    <row r="17" spans="2:7" x14ac:dyDescent="0.3">
      <c r="B17" s="1">
        <v>15</v>
      </c>
      <c r="C17" s="47" t="s">
        <v>153</v>
      </c>
      <c r="D17" s="26" t="s">
        <v>154</v>
      </c>
      <c r="E17" s="64" t="s">
        <v>155</v>
      </c>
      <c r="F17" s="68">
        <v>0.38</v>
      </c>
      <c r="G17" s="69">
        <v>325</v>
      </c>
    </row>
    <row r="18" spans="2:7" x14ac:dyDescent="0.3">
      <c r="B18" s="1">
        <v>16</v>
      </c>
      <c r="C18" s="47" t="s">
        <v>156</v>
      </c>
      <c r="D18" s="26" t="s">
        <v>157</v>
      </c>
      <c r="E18" s="64" t="s">
        <v>158</v>
      </c>
      <c r="F18" s="68">
        <v>0.38</v>
      </c>
      <c r="G18" s="69">
        <v>15</v>
      </c>
    </row>
    <row r="19" spans="2:7" x14ac:dyDescent="0.3">
      <c r="B19" s="1">
        <v>17</v>
      </c>
      <c r="C19" s="47" t="s">
        <v>159</v>
      </c>
      <c r="D19" s="26" t="s">
        <v>160</v>
      </c>
      <c r="E19" s="64" t="s">
        <v>161</v>
      </c>
      <c r="F19" s="68">
        <v>0.38</v>
      </c>
      <c r="G19" s="69">
        <v>10</v>
      </c>
    </row>
    <row r="20" spans="2:7" ht="15.6" x14ac:dyDescent="0.3">
      <c r="B20" s="49"/>
      <c r="C20" s="17" t="s">
        <v>7</v>
      </c>
      <c r="D20" s="35"/>
      <c r="E20" s="49"/>
      <c r="F20" s="49"/>
      <c r="G20" s="50">
        <f>SUM(G3:G19)</f>
        <v>555</v>
      </c>
    </row>
    <row r="21" spans="2:7" x14ac:dyDescent="0.3">
      <c r="B21" s="28"/>
      <c r="C21" s="28"/>
      <c r="D21" s="83"/>
      <c r="E21" s="28"/>
      <c r="F21" s="28"/>
      <c r="G21" s="33"/>
    </row>
    <row r="22" spans="2:7" x14ac:dyDescent="0.3">
      <c r="B22" s="28"/>
      <c r="C22" s="36"/>
      <c r="D22" s="37"/>
      <c r="E22" s="30"/>
      <c r="F22" s="28"/>
      <c r="G22" s="28"/>
    </row>
    <row r="23" spans="2:7" x14ac:dyDescent="0.3">
      <c r="B23" s="28"/>
      <c r="C23" s="30" t="s">
        <v>8</v>
      </c>
      <c r="D23" s="31"/>
      <c r="E23" s="30">
        <v>195</v>
      </c>
      <c r="F23" s="28"/>
      <c r="G23" s="33">
        <v>5439</v>
      </c>
    </row>
    <row r="24" spans="2:7" x14ac:dyDescent="0.3">
      <c r="B24" s="82"/>
      <c r="C24" s="36"/>
      <c r="D24" s="37"/>
      <c r="E24" s="30"/>
      <c r="F24" s="28"/>
      <c r="G24" s="28"/>
    </row>
    <row r="25" spans="2:7" x14ac:dyDescent="0.3">
      <c r="B25" s="82"/>
      <c r="C25" s="36"/>
      <c r="D25" s="37"/>
      <c r="E25" s="30"/>
      <c r="F25" s="28"/>
      <c r="G25" s="28"/>
    </row>
    <row r="26" spans="2:7" x14ac:dyDescent="0.3">
      <c r="B26" s="82"/>
      <c r="C26" s="28"/>
      <c r="D26" s="58"/>
      <c r="E26" s="28"/>
      <c r="F26" s="28"/>
      <c r="G26" s="28"/>
    </row>
    <row r="27" spans="2:7" x14ac:dyDescent="0.3">
      <c r="B27" s="88" t="s">
        <v>17</v>
      </c>
      <c r="C27" s="88"/>
      <c r="D27" s="88"/>
      <c r="E27" s="88"/>
      <c r="F27" s="88"/>
      <c r="G27" s="88"/>
    </row>
  </sheetData>
  <mergeCells count="2">
    <mergeCell ref="B1:G1"/>
    <mergeCell ref="B27:G27"/>
  </mergeCells>
  <printOptions horizontalCentered="1"/>
  <pageMargins left="0.23622047244094491" right="0.23622047244094491" top="0.35433070866141736" bottom="0.35433070866141736" header="0" footer="0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view="pageBreakPreview" zoomScale="96" zoomScaleNormal="100" zoomScaleSheetLayoutView="96" workbookViewId="0">
      <selection activeCell="E8" sqref="E8"/>
    </sheetView>
  </sheetViews>
  <sheetFormatPr defaultRowHeight="14.4" x14ac:dyDescent="0.3"/>
  <cols>
    <col min="2" max="2" width="6" customWidth="1"/>
    <col min="3" max="3" width="35.44140625" customWidth="1"/>
    <col min="4" max="4" width="11.2187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89" t="s">
        <v>93</v>
      </c>
      <c r="C1" s="89"/>
      <c r="D1" s="89"/>
      <c r="E1" s="89"/>
      <c r="F1" s="89"/>
      <c r="G1" s="89"/>
    </row>
    <row r="2" spans="2:7" ht="81.75" customHeight="1" x14ac:dyDescent="0.3">
      <c r="B2" s="18" t="s">
        <v>0</v>
      </c>
      <c r="C2" s="18" t="s">
        <v>1</v>
      </c>
      <c r="D2" s="24" t="s">
        <v>10</v>
      </c>
      <c r="E2" s="18" t="s">
        <v>2</v>
      </c>
      <c r="F2" s="19" t="s">
        <v>3</v>
      </c>
      <c r="G2" s="19" t="s">
        <v>4</v>
      </c>
    </row>
    <row r="3" spans="2:7" ht="20.399999999999999" x14ac:dyDescent="0.3">
      <c r="B3" s="16">
        <v>1</v>
      </c>
      <c r="C3" s="1" t="s">
        <v>18</v>
      </c>
      <c r="D3" s="26" t="s">
        <v>16</v>
      </c>
      <c r="E3" s="27" t="s">
        <v>19</v>
      </c>
      <c r="F3" s="23">
        <v>0.22</v>
      </c>
      <c r="G3" s="59">
        <v>15</v>
      </c>
    </row>
    <row r="4" spans="2:7" ht="15.6" x14ac:dyDescent="0.3">
      <c r="B4" s="16"/>
      <c r="C4" s="17" t="s">
        <v>7</v>
      </c>
      <c r="D4" s="32"/>
      <c r="E4" s="27"/>
      <c r="F4" s="23"/>
      <c r="G4" s="23"/>
    </row>
    <row r="6" spans="2:7" x14ac:dyDescent="0.3">
      <c r="C6" s="6" t="s">
        <v>8</v>
      </c>
      <c r="D6" s="11"/>
      <c r="E6" s="6">
        <v>10</v>
      </c>
      <c r="F6" s="3"/>
      <c r="G6" s="7">
        <v>885</v>
      </c>
    </row>
    <row r="10" spans="2:7" x14ac:dyDescent="0.3">
      <c r="B10" s="90" t="s">
        <v>20</v>
      </c>
      <c r="C10" s="90"/>
      <c r="D10" s="90"/>
      <c r="E10" s="90"/>
      <c r="F10" s="90"/>
      <c r="G10" s="90"/>
    </row>
  </sheetData>
  <mergeCells count="2">
    <mergeCell ref="B1:G1"/>
    <mergeCell ref="B10:G1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B1:J49"/>
  <sheetViews>
    <sheetView tabSelected="1" view="pageBreakPreview" zoomScale="91" zoomScaleNormal="100" zoomScaleSheetLayoutView="91" workbookViewId="0">
      <selection activeCell="E46" sqref="E46"/>
    </sheetView>
  </sheetViews>
  <sheetFormatPr defaultColWidth="9.109375" defaultRowHeight="14.4" x14ac:dyDescent="0.3"/>
  <cols>
    <col min="1" max="1" width="9.109375" style="28"/>
    <col min="2" max="2" width="5.109375" style="29" customWidth="1"/>
    <col min="3" max="3" width="36.21875" style="28" customWidth="1"/>
    <col min="4" max="4" width="12.21875" style="28" customWidth="1"/>
    <col min="5" max="5" width="25.33203125" style="28" customWidth="1"/>
    <col min="6" max="6" width="14.109375" style="28" customWidth="1"/>
    <col min="7" max="7" width="14.88671875" style="28" customWidth="1"/>
    <col min="8" max="8" width="14.33203125" style="28" customWidth="1"/>
    <col min="9" max="9" width="11.5546875" style="28" customWidth="1"/>
    <col min="10" max="10" width="22.33203125" style="28" customWidth="1"/>
    <col min="11" max="16384" width="9.109375" style="28"/>
  </cols>
  <sheetData>
    <row r="1" spans="2:10" ht="81.75" customHeight="1" x14ac:dyDescent="0.3">
      <c r="B1" s="89" t="s">
        <v>162</v>
      </c>
      <c r="C1" s="89"/>
      <c r="D1" s="89"/>
      <c r="E1" s="89"/>
      <c r="F1" s="89"/>
      <c r="G1" s="89"/>
      <c r="H1" s="89"/>
      <c r="I1" s="89"/>
    </row>
    <row r="2" spans="2:10" ht="46.8" customHeight="1" x14ac:dyDescent="0.3">
      <c r="B2" s="18" t="s">
        <v>0</v>
      </c>
      <c r="C2" s="18" t="s">
        <v>1</v>
      </c>
      <c r="D2" s="18" t="s">
        <v>5</v>
      </c>
      <c r="E2" s="18" t="s">
        <v>2</v>
      </c>
      <c r="F2" s="72" t="s">
        <v>3</v>
      </c>
      <c r="G2" s="72" t="s">
        <v>4</v>
      </c>
      <c r="H2" s="72" t="s">
        <v>6</v>
      </c>
      <c r="I2" s="73" t="s">
        <v>9</v>
      </c>
    </row>
    <row r="3" spans="2:10" x14ac:dyDescent="0.3">
      <c r="B3" s="93">
        <v>1</v>
      </c>
      <c r="C3" s="48" t="s">
        <v>163</v>
      </c>
      <c r="D3" s="94" t="s">
        <v>164</v>
      </c>
      <c r="E3" s="2" t="s">
        <v>165</v>
      </c>
      <c r="F3" s="79">
        <v>0.38</v>
      </c>
      <c r="G3" s="80">
        <v>14</v>
      </c>
      <c r="H3" s="16">
        <v>4</v>
      </c>
      <c r="I3" s="95">
        <v>550</v>
      </c>
      <c r="J3" s="33"/>
    </row>
    <row r="4" spans="2:10" x14ac:dyDescent="0.3">
      <c r="B4" s="93">
        <v>2</v>
      </c>
      <c r="C4" s="55" t="s">
        <v>50</v>
      </c>
      <c r="D4" s="71" t="s">
        <v>166</v>
      </c>
      <c r="E4" s="64" t="s">
        <v>51</v>
      </c>
      <c r="F4" s="79">
        <v>0.38</v>
      </c>
      <c r="G4" s="80">
        <v>15</v>
      </c>
      <c r="H4" s="16">
        <v>4</v>
      </c>
      <c r="I4" s="95">
        <v>550</v>
      </c>
      <c r="J4" s="33"/>
    </row>
    <row r="5" spans="2:10" x14ac:dyDescent="0.3">
      <c r="B5" s="93">
        <v>3</v>
      </c>
      <c r="C5" s="63" t="s">
        <v>26</v>
      </c>
      <c r="D5" s="71" t="s">
        <v>167</v>
      </c>
      <c r="E5" s="64" t="s">
        <v>27</v>
      </c>
      <c r="F5" s="79">
        <v>0.38</v>
      </c>
      <c r="G5" s="80">
        <v>15</v>
      </c>
      <c r="H5" s="16">
        <v>4</v>
      </c>
      <c r="I5" s="96">
        <v>550</v>
      </c>
    </row>
    <row r="6" spans="2:10" x14ac:dyDescent="0.3">
      <c r="B6" s="93">
        <v>4</v>
      </c>
      <c r="C6" s="55" t="s">
        <v>89</v>
      </c>
      <c r="D6" s="71" t="s">
        <v>168</v>
      </c>
      <c r="E6" s="64" t="s">
        <v>90</v>
      </c>
      <c r="F6" s="79">
        <v>0.38</v>
      </c>
      <c r="G6" s="80">
        <v>15</v>
      </c>
      <c r="H6" s="16">
        <v>4</v>
      </c>
      <c r="I6" s="96">
        <v>550</v>
      </c>
    </row>
    <row r="7" spans="2:10" x14ac:dyDescent="0.3">
      <c r="B7" s="93">
        <v>5</v>
      </c>
      <c r="C7" s="55" t="s">
        <v>36</v>
      </c>
      <c r="D7" s="71" t="s">
        <v>169</v>
      </c>
      <c r="E7" s="64" t="s">
        <v>37</v>
      </c>
      <c r="F7" s="79">
        <v>0.38</v>
      </c>
      <c r="G7" s="80">
        <v>15</v>
      </c>
      <c r="H7" s="16">
        <v>4</v>
      </c>
      <c r="I7" s="96">
        <v>550</v>
      </c>
    </row>
    <row r="8" spans="2:10" x14ac:dyDescent="0.3">
      <c r="B8" s="93">
        <v>6</v>
      </c>
      <c r="C8" s="55" t="s">
        <v>76</v>
      </c>
      <c r="D8" s="71" t="s">
        <v>170</v>
      </c>
      <c r="E8" s="64" t="s">
        <v>77</v>
      </c>
      <c r="F8" s="79">
        <v>0.38</v>
      </c>
      <c r="G8" s="80">
        <v>15</v>
      </c>
      <c r="H8" s="16">
        <v>4</v>
      </c>
      <c r="I8" s="96">
        <v>550</v>
      </c>
    </row>
    <row r="9" spans="2:10" x14ac:dyDescent="0.3">
      <c r="B9" s="93">
        <v>7</v>
      </c>
      <c r="C9" s="55" t="s">
        <v>84</v>
      </c>
      <c r="D9" s="71" t="s">
        <v>171</v>
      </c>
      <c r="E9" s="64" t="s">
        <v>85</v>
      </c>
      <c r="F9" s="79">
        <v>0.38</v>
      </c>
      <c r="G9" s="80">
        <v>50</v>
      </c>
      <c r="H9" s="16">
        <v>4</v>
      </c>
      <c r="I9" s="96">
        <v>19588.2</v>
      </c>
    </row>
    <row r="10" spans="2:10" x14ac:dyDescent="0.3">
      <c r="B10" s="93">
        <v>8</v>
      </c>
      <c r="C10" s="55" t="s">
        <v>46</v>
      </c>
      <c r="D10" s="71" t="s">
        <v>172</v>
      </c>
      <c r="E10" s="64" t="s">
        <v>47</v>
      </c>
      <c r="F10" s="79">
        <v>0.38</v>
      </c>
      <c r="G10" s="80">
        <v>15</v>
      </c>
      <c r="H10" s="97">
        <v>4</v>
      </c>
      <c r="I10" s="98">
        <v>550</v>
      </c>
    </row>
    <row r="11" spans="2:10" x14ac:dyDescent="0.3">
      <c r="B11" s="93">
        <v>9</v>
      </c>
      <c r="C11" s="55" t="s">
        <v>70</v>
      </c>
      <c r="D11" s="71" t="s">
        <v>173</v>
      </c>
      <c r="E11" s="64" t="s">
        <v>71</v>
      </c>
      <c r="F11" s="79">
        <v>0.38</v>
      </c>
      <c r="G11" s="80">
        <v>15</v>
      </c>
      <c r="H11" s="16">
        <v>4</v>
      </c>
      <c r="I11" s="96">
        <v>550</v>
      </c>
    </row>
    <row r="12" spans="2:10" x14ac:dyDescent="0.3">
      <c r="B12" s="93">
        <v>10</v>
      </c>
      <c r="C12" s="55" t="s">
        <v>60</v>
      </c>
      <c r="D12" s="71" t="s">
        <v>174</v>
      </c>
      <c r="E12" s="64" t="s">
        <v>61</v>
      </c>
      <c r="F12" s="79">
        <v>0.38</v>
      </c>
      <c r="G12" s="80">
        <v>15</v>
      </c>
      <c r="H12" s="16">
        <v>4</v>
      </c>
      <c r="I12" s="96">
        <v>550</v>
      </c>
    </row>
    <row r="13" spans="2:10" x14ac:dyDescent="0.3">
      <c r="B13" s="93">
        <v>11</v>
      </c>
      <c r="C13" s="55" t="s">
        <v>34</v>
      </c>
      <c r="D13" s="71" t="s">
        <v>175</v>
      </c>
      <c r="E13" s="64" t="s">
        <v>35</v>
      </c>
      <c r="F13" s="79">
        <v>0.38</v>
      </c>
      <c r="G13" s="80">
        <v>15</v>
      </c>
      <c r="H13" s="16">
        <v>4</v>
      </c>
      <c r="I13" s="96">
        <v>550</v>
      </c>
    </row>
    <row r="14" spans="2:10" x14ac:dyDescent="0.3">
      <c r="B14" s="93">
        <v>12</v>
      </c>
      <c r="C14" s="55" t="s">
        <v>80</v>
      </c>
      <c r="D14" s="71" t="s">
        <v>176</v>
      </c>
      <c r="E14" s="64" t="s">
        <v>81</v>
      </c>
      <c r="F14" s="79">
        <v>0.38</v>
      </c>
      <c r="G14" s="80">
        <v>15</v>
      </c>
      <c r="H14" s="16">
        <v>4</v>
      </c>
      <c r="I14" s="96">
        <v>550</v>
      </c>
    </row>
    <row r="15" spans="2:10" x14ac:dyDescent="0.3">
      <c r="B15" s="93">
        <v>13</v>
      </c>
      <c r="C15" s="99" t="s">
        <v>92</v>
      </c>
      <c r="D15" s="100" t="s">
        <v>177</v>
      </c>
      <c r="E15" s="34" t="s">
        <v>178</v>
      </c>
      <c r="F15" s="79">
        <v>0.38</v>
      </c>
      <c r="G15" s="80">
        <v>15</v>
      </c>
      <c r="H15" s="16">
        <v>4</v>
      </c>
      <c r="I15" s="96">
        <v>550</v>
      </c>
    </row>
    <row r="16" spans="2:10" x14ac:dyDescent="0.3">
      <c r="B16" s="93">
        <v>14</v>
      </c>
      <c r="C16" s="8" t="s">
        <v>121</v>
      </c>
      <c r="D16" s="52" t="s">
        <v>179</v>
      </c>
      <c r="E16" s="46" t="s">
        <v>180</v>
      </c>
      <c r="F16" s="79">
        <v>0.38</v>
      </c>
      <c r="G16" s="80">
        <v>15</v>
      </c>
      <c r="H16" s="16">
        <v>0.5</v>
      </c>
      <c r="I16" s="96">
        <v>550</v>
      </c>
    </row>
    <row r="17" spans="2:9" x14ac:dyDescent="0.3">
      <c r="B17" s="93">
        <v>15</v>
      </c>
      <c r="C17" s="55" t="s">
        <v>82</v>
      </c>
      <c r="D17" s="71" t="s">
        <v>181</v>
      </c>
      <c r="E17" s="64" t="s">
        <v>83</v>
      </c>
      <c r="F17" s="79">
        <v>0.38</v>
      </c>
      <c r="G17" s="80">
        <v>15</v>
      </c>
      <c r="H17" s="16">
        <v>4</v>
      </c>
      <c r="I17" s="96">
        <v>550</v>
      </c>
    </row>
    <row r="18" spans="2:9" x14ac:dyDescent="0.3">
      <c r="B18" s="93">
        <v>16</v>
      </c>
      <c r="C18" s="55" t="s">
        <v>54</v>
      </c>
      <c r="D18" s="71" t="s">
        <v>182</v>
      </c>
      <c r="E18" s="64" t="s">
        <v>55</v>
      </c>
      <c r="F18" s="79">
        <v>0.38</v>
      </c>
      <c r="G18" s="80">
        <v>15</v>
      </c>
      <c r="H18" s="16">
        <v>4</v>
      </c>
      <c r="I18" s="96">
        <v>550</v>
      </c>
    </row>
    <row r="19" spans="2:9" x14ac:dyDescent="0.3">
      <c r="B19" s="93">
        <v>17</v>
      </c>
      <c r="C19" s="55" t="s">
        <v>64</v>
      </c>
      <c r="D19" s="71" t="s">
        <v>183</v>
      </c>
      <c r="E19" s="64" t="s">
        <v>65</v>
      </c>
      <c r="F19" s="79">
        <v>0.38</v>
      </c>
      <c r="G19" s="80">
        <v>15</v>
      </c>
      <c r="H19" s="16">
        <v>4</v>
      </c>
      <c r="I19" s="96">
        <v>550</v>
      </c>
    </row>
    <row r="20" spans="2:9" x14ac:dyDescent="0.3">
      <c r="B20" s="93">
        <v>18</v>
      </c>
      <c r="C20" s="55" t="s">
        <v>58</v>
      </c>
      <c r="D20" s="71" t="s">
        <v>184</v>
      </c>
      <c r="E20" s="64" t="s">
        <v>59</v>
      </c>
      <c r="F20" s="79">
        <v>0.38</v>
      </c>
      <c r="G20" s="80">
        <v>15</v>
      </c>
      <c r="H20" s="16">
        <v>4</v>
      </c>
      <c r="I20" s="96">
        <v>550</v>
      </c>
    </row>
    <row r="21" spans="2:9" x14ac:dyDescent="0.3">
      <c r="B21" s="93">
        <v>19</v>
      </c>
      <c r="C21" s="55" t="s">
        <v>68</v>
      </c>
      <c r="D21" s="100" t="s">
        <v>185</v>
      </c>
      <c r="E21" s="64" t="s">
        <v>69</v>
      </c>
      <c r="F21" s="79">
        <v>0.38</v>
      </c>
      <c r="G21" s="80">
        <v>15</v>
      </c>
      <c r="H21" s="16">
        <v>4</v>
      </c>
      <c r="I21" s="96">
        <v>550</v>
      </c>
    </row>
    <row r="22" spans="2:9" x14ac:dyDescent="0.3">
      <c r="B22" s="93">
        <v>20</v>
      </c>
      <c r="C22" s="55" t="s">
        <v>88</v>
      </c>
      <c r="D22" s="71" t="s">
        <v>186</v>
      </c>
      <c r="E22" s="65" t="s">
        <v>187</v>
      </c>
      <c r="F22" s="79">
        <v>0.38</v>
      </c>
      <c r="G22" s="80">
        <v>15</v>
      </c>
      <c r="H22" s="16">
        <v>4</v>
      </c>
      <c r="I22" s="96">
        <v>550</v>
      </c>
    </row>
    <row r="23" spans="2:9" x14ac:dyDescent="0.3">
      <c r="B23" s="93">
        <v>21</v>
      </c>
      <c r="C23" s="55" t="s">
        <v>91</v>
      </c>
      <c r="D23" s="71" t="s">
        <v>188</v>
      </c>
      <c r="E23" s="65" t="s">
        <v>189</v>
      </c>
      <c r="F23" s="79">
        <v>0.38</v>
      </c>
      <c r="G23" s="80">
        <v>15</v>
      </c>
      <c r="H23" s="16">
        <v>4</v>
      </c>
      <c r="I23" s="96">
        <v>550</v>
      </c>
    </row>
    <row r="24" spans="2:9" ht="20.399999999999999" x14ac:dyDescent="0.3">
      <c r="B24" s="93">
        <v>22</v>
      </c>
      <c r="C24" s="55" t="s">
        <v>112</v>
      </c>
      <c r="D24" s="71" t="s">
        <v>190</v>
      </c>
      <c r="E24" s="65" t="s">
        <v>191</v>
      </c>
      <c r="F24" s="79">
        <v>0.22</v>
      </c>
      <c r="G24" s="80">
        <v>15</v>
      </c>
      <c r="H24" s="16">
        <v>4</v>
      </c>
      <c r="I24" s="96">
        <v>550</v>
      </c>
    </row>
    <row r="25" spans="2:9" x14ac:dyDescent="0.3">
      <c r="B25" s="93">
        <v>23</v>
      </c>
      <c r="C25" s="1" t="s">
        <v>86</v>
      </c>
      <c r="D25" s="71" t="s">
        <v>192</v>
      </c>
      <c r="E25" s="46" t="s">
        <v>87</v>
      </c>
      <c r="F25" s="79">
        <v>0.38</v>
      </c>
      <c r="G25" s="80">
        <v>80</v>
      </c>
      <c r="H25" s="55">
        <v>6</v>
      </c>
      <c r="I25" s="96">
        <v>23505.84</v>
      </c>
    </row>
    <row r="26" spans="2:9" x14ac:dyDescent="0.3">
      <c r="B26" s="93">
        <v>24</v>
      </c>
      <c r="C26" s="55" t="s">
        <v>72</v>
      </c>
      <c r="D26" s="71" t="s">
        <v>193</v>
      </c>
      <c r="E26" s="64" t="s">
        <v>73</v>
      </c>
      <c r="F26" s="79">
        <v>0.38</v>
      </c>
      <c r="G26" s="80">
        <v>15</v>
      </c>
      <c r="H26" s="16">
        <v>4</v>
      </c>
      <c r="I26" s="96">
        <v>550</v>
      </c>
    </row>
    <row r="27" spans="2:9" x14ac:dyDescent="0.3">
      <c r="B27" s="93">
        <v>25</v>
      </c>
      <c r="C27" s="63" t="s">
        <v>28</v>
      </c>
      <c r="D27" s="71" t="s">
        <v>194</v>
      </c>
      <c r="E27" s="64" t="s">
        <v>29</v>
      </c>
      <c r="F27" s="79">
        <v>0.38</v>
      </c>
      <c r="G27" s="80">
        <v>15</v>
      </c>
      <c r="H27" s="16">
        <v>4</v>
      </c>
      <c r="I27" s="96">
        <v>550</v>
      </c>
    </row>
    <row r="28" spans="2:9" x14ac:dyDescent="0.3">
      <c r="B28" s="93">
        <v>26</v>
      </c>
      <c r="C28" s="55" t="s">
        <v>44</v>
      </c>
      <c r="D28" s="71" t="s">
        <v>195</v>
      </c>
      <c r="E28" s="64" t="s">
        <v>45</v>
      </c>
      <c r="F28" s="79">
        <v>0.38</v>
      </c>
      <c r="G28" s="80">
        <v>15</v>
      </c>
      <c r="H28" s="16">
        <v>4</v>
      </c>
      <c r="I28" s="96">
        <v>550</v>
      </c>
    </row>
    <row r="29" spans="2:9" x14ac:dyDescent="0.3">
      <c r="B29" s="93">
        <v>27</v>
      </c>
      <c r="C29" s="55" t="s">
        <v>74</v>
      </c>
      <c r="D29" s="71" t="s">
        <v>196</v>
      </c>
      <c r="E29" s="64" t="s">
        <v>75</v>
      </c>
      <c r="F29" s="79">
        <v>0.38</v>
      </c>
      <c r="G29" s="80">
        <v>15</v>
      </c>
      <c r="H29" s="16">
        <v>4</v>
      </c>
      <c r="I29" s="96">
        <v>550</v>
      </c>
    </row>
    <row r="30" spans="2:9" x14ac:dyDescent="0.3">
      <c r="B30" s="93">
        <v>28</v>
      </c>
      <c r="C30" s="55" t="s">
        <v>46</v>
      </c>
      <c r="D30" s="71" t="s">
        <v>172</v>
      </c>
      <c r="E30" s="64" t="s">
        <v>47</v>
      </c>
      <c r="F30" s="79">
        <v>0.38</v>
      </c>
      <c r="G30" s="80">
        <v>15</v>
      </c>
      <c r="H30" s="16">
        <v>4</v>
      </c>
      <c r="I30" s="96">
        <v>550</v>
      </c>
    </row>
    <row r="31" spans="2:9" x14ac:dyDescent="0.3">
      <c r="B31" s="93">
        <v>29</v>
      </c>
      <c r="C31" s="55" t="s">
        <v>38</v>
      </c>
      <c r="D31" s="71" t="s">
        <v>197</v>
      </c>
      <c r="E31" s="64" t="s">
        <v>39</v>
      </c>
      <c r="F31" s="79">
        <v>0.38</v>
      </c>
      <c r="G31" s="80">
        <v>15</v>
      </c>
      <c r="H31" s="16">
        <v>4</v>
      </c>
      <c r="I31" s="96">
        <v>550</v>
      </c>
    </row>
    <row r="32" spans="2:9" x14ac:dyDescent="0.3">
      <c r="B32" s="93">
        <v>30</v>
      </c>
      <c r="C32" s="55" t="s">
        <v>30</v>
      </c>
      <c r="D32" s="71" t="s">
        <v>198</v>
      </c>
      <c r="E32" s="64" t="s">
        <v>31</v>
      </c>
      <c r="F32" s="79">
        <v>0.38</v>
      </c>
      <c r="G32" s="80">
        <v>15</v>
      </c>
      <c r="H32" s="16">
        <v>4</v>
      </c>
      <c r="I32" s="96">
        <v>550</v>
      </c>
    </row>
    <row r="33" spans="2:9" x14ac:dyDescent="0.3">
      <c r="B33" s="93">
        <v>31</v>
      </c>
      <c r="C33" s="55" t="s">
        <v>42</v>
      </c>
      <c r="D33" s="71" t="s">
        <v>199</v>
      </c>
      <c r="E33" s="64" t="s">
        <v>43</v>
      </c>
      <c r="F33" s="79">
        <v>0.38</v>
      </c>
      <c r="G33" s="80">
        <v>15</v>
      </c>
      <c r="H33" s="16">
        <v>4</v>
      </c>
      <c r="I33" s="96">
        <v>550</v>
      </c>
    </row>
    <row r="34" spans="2:9" x14ac:dyDescent="0.3">
      <c r="B34" s="93">
        <v>32</v>
      </c>
      <c r="C34" s="55" t="s">
        <v>52</v>
      </c>
      <c r="D34" s="71" t="s">
        <v>200</v>
      </c>
      <c r="E34" s="64" t="s">
        <v>53</v>
      </c>
      <c r="F34" s="79">
        <v>0.38</v>
      </c>
      <c r="G34" s="80">
        <v>15</v>
      </c>
      <c r="H34" s="16">
        <v>4</v>
      </c>
      <c r="I34" s="96">
        <v>550</v>
      </c>
    </row>
    <row r="35" spans="2:9" x14ac:dyDescent="0.3">
      <c r="B35" s="93">
        <v>33</v>
      </c>
      <c r="C35" s="55" t="s">
        <v>78</v>
      </c>
      <c r="D35" s="71" t="s">
        <v>201</v>
      </c>
      <c r="E35" s="64" t="s">
        <v>79</v>
      </c>
      <c r="F35" s="79">
        <v>0.38</v>
      </c>
      <c r="G35" s="80">
        <v>15</v>
      </c>
      <c r="H35" s="16">
        <v>4</v>
      </c>
      <c r="I35" s="96">
        <v>550</v>
      </c>
    </row>
    <row r="36" spans="2:9" x14ac:dyDescent="0.3">
      <c r="B36" s="93">
        <v>34</v>
      </c>
      <c r="C36" s="55" t="s">
        <v>56</v>
      </c>
      <c r="D36" s="71" t="s">
        <v>202</v>
      </c>
      <c r="E36" s="64" t="s">
        <v>57</v>
      </c>
      <c r="F36" s="79">
        <v>0.38</v>
      </c>
      <c r="G36" s="80">
        <v>15</v>
      </c>
      <c r="H36" s="16">
        <v>4</v>
      </c>
      <c r="I36" s="96">
        <v>550</v>
      </c>
    </row>
    <row r="37" spans="2:9" x14ac:dyDescent="0.3">
      <c r="B37" s="93">
        <v>35</v>
      </c>
      <c r="C37" s="55" t="s">
        <v>66</v>
      </c>
      <c r="D37" s="71" t="s">
        <v>203</v>
      </c>
      <c r="E37" s="64" t="s">
        <v>67</v>
      </c>
      <c r="F37" s="79">
        <v>0.38</v>
      </c>
      <c r="G37" s="80">
        <v>15</v>
      </c>
      <c r="H37" s="16">
        <v>4</v>
      </c>
      <c r="I37" s="96">
        <v>550</v>
      </c>
    </row>
    <row r="38" spans="2:9" x14ac:dyDescent="0.3">
      <c r="B38" s="93">
        <v>36</v>
      </c>
      <c r="C38" s="55" t="s">
        <v>48</v>
      </c>
      <c r="D38" s="71" t="s">
        <v>204</v>
      </c>
      <c r="E38" s="64" t="s">
        <v>49</v>
      </c>
      <c r="F38" s="79">
        <v>0.38</v>
      </c>
      <c r="G38" s="80">
        <v>15</v>
      </c>
      <c r="H38" s="16">
        <v>4</v>
      </c>
      <c r="I38" s="96">
        <v>550</v>
      </c>
    </row>
    <row r="39" spans="2:9" x14ac:dyDescent="0.3">
      <c r="B39" s="93">
        <v>37</v>
      </c>
      <c r="C39" s="55" t="s">
        <v>62</v>
      </c>
      <c r="D39" s="71" t="s">
        <v>205</v>
      </c>
      <c r="E39" s="64" t="s">
        <v>63</v>
      </c>
      <c r="F39" s="79">
        <v>0.38</v>
      </c>
      <c r="G39" s="80">
        <v>15</v>
      </c>
      <c r="H39" s="16">
        <v>4</v>
      </c>
      <c r="I39" s="96">
        <v>550</v>
      </c>
    </row>
    <row r="40" spans="2:9" x14ac:dyDescent="0.3">
      <c r="B40" s="93">
        <v>38</v>
      </c>
      <c r="C40" s="55" t="s">
        <v>40</v>
      </c>
      <c r="D40" s="71" t="s">
        <v>206</v>
      </c>
      <c r="E40" s="64" t="s">
        <v>41</v>
      </c>
      <c r="F40" s="79">
        <v>0.38</v>
      </c>
      <c r="G40" s="80">
        <v>15</v>
      </c>
      <c r="H40" s="16">
        <v>4</v>
      </c>
      <c r="I40" s="96">
        <v>550</v>
      </c>
    </row>
    <row r="41" spans="2:9" x14ac:dyDescent="0.3">
      <c r="B41" s="93">
        <v>39</v>
      </c>
      <c r="C41" s="55" t="s">
        <v>32</v>
      </c>
      <c r="D41" s="71" t="s">
        <v>207</v>
      </c>
      <c r="E41" s="64" t="s">
        <v>33</v>
      </c>
      <c r="F41" s="79">
        <v>0.38</v>
      </c>
      <c r="G41" s="80">
        <v>15</v>
      </c>
      <c r="H41" s="16">
        <v>4</v>
      </c>
      <c r="I41" s="96">
        <v>550</v>
      </c>
    </row>
    <row r="42" spans="2:9" ht="15.6" x14ac:dyDescent="0.3">
      <c r="B42" s="74"/>
      <c r="C42" s="20" t="s">
        <v>7</v>
      </c>
      <c r="D42" s="42"/>
      <c r="E42" s="42"/>
      <c r="F42" s="42"/>
      <c r="G42" s="42"/>
      <c r="H42" s="42"/>
      <c r="I42" s="101">
        <f>SUM(I3:I41)</f>
        <v>63444.04</v>
      </c>
    </row>
    <row r="43" spans="2:9" ht="15.6" x14ac:dyDescent="0.3">
      <c r="B43" s="11"/>
      <c r="C43" s="12"/>
      <c r="D43" s="13"/>
      <c r="E43" s="6"/>
      <c r="F43" s="6"/>
      <c r="G43" s="6"/>
      <c r="H43" s="6"/>
      <c r="I43" s="14"/>
    </row>
    <row r="44" spans="2:9" ht="15.6" x14ac:dyDescent="0.3">
      <c r="B44" s="11"/>
      <c r="C44" s="12"/>
      <c r="D44" s="13"/>
      <c r="E44" s="6"/>
      <c r="F44" s="6"/>
      <c r="G44" s="6"/>
      <c r="H44" s="6"/>
      <c r="I44" s="14"/>
    </row>
    <row r="45" spans="2:9" x14ac:dyDescent="0.3">
      <c r="B45" s="15"/>
      <c r="C45" s="6" t="s">
        <v>8</v>
      </c>
      <c r="D45" s="6"/>
      <c r="E45" s="5">
        <v>127</v>
      </c>
      <c r="F45"/>
      <c r="G45"/>
      <c r="H45"/>
      <c r="I45" s="39"/>
    </row>
    <row r="46" spans="2:9" x14ac:dyDescent="0.3">
      <c r="B46" s="15"/>
      <c r="C46" s="6"/>
      <c r="D46" s="6"/>
      <c r="E46" s="5"/>
      <c r="F46"/>
      <c r="G46"/>
      <c r="H46"/>
      <c r="I46" s="39"/>
    </row>
    <row r="47" spans="2:9" x14ac:dyDescent="0.3">
      <c r="B47" s="15"/>
      <c r="C47" s="6"/>
      <c r="D47" s="6"/>
      <c r="E47" s="5"/>
      <c r="F47"/>
      <c r="G47"/>
      <c r="H47"/>
      <c r="I47" s="39"/>
    </row>
    <row r="48" spans="2:9" x14ac:dyDescent="0.3">
      <c r="B48" s="84"/>
      <c r="C48" s="3"/>
      <c r="D48" s="3"/>
      <c r="E48" s="3"/>
      <c r="F48" s="3"/>
      <c r="G48" s="3"/>
      <c r="H48" s="3"/>
      <c r="I48" s="7"/>
    </row>
    <row r="49" spans="2:9" x14ac:dyDescent="0.3">
      <c r="B49" s="84"/>
      <c r="C49" s="90" t="s">
        <v>22</v>
      </c>
      <c r="D49" s="90"/>
      <c r="E49" s="90"/>
      <c r="F49" s="90"/>
      <c r="G49" s="90"/>
      <c r="H49" s="90"/>
      <c r="I49" s="90"/>
    </row>
  </sheetData>
  <mergeCells count="2">
    <mergeCell ref="B1:I1"/>
    <mergeCell ref="C49:I4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D9" sqref="D9"/>
    </sheetView>
  </sheetViews>
  <sheetFormatPr defaultColWidth="9.109375" defaultRowHeight="14.4" x14ac:dyDescent="0.3"/>
  <cols>
    <col min="1" max="1" width="9.109375" style="3"/>
    <col min="2" max="2" width="5.109375" style="9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x14ac:dyDescent="0.3">
      <c r="B1" s="89" t="s">
        <v>97</v>
      </c>
      <c r="C1" s="89"/>
      <c r="D1" s="89"/>
      <c r="E1" s="89"/>
      <c r="F1" s="89"/>
      <c r="G1" s="89"/>
      <c r="H1" s="89"/>
    </row>
    <row r="2" spans="2:9" ht="43.2" x14ac:dyDescent="0.3">
      <c r="B2" s="18" t="s">
        <v>0</v>
      </c>
      <c r="C2" s="18" t="s">
        <v>1</v>
      </c>
      <c r="D2" s="18" t="s">
        <v>5</v>
      </c>
      <c r="E2" s="18" t="s">
        <v>2</v>
      </c>
      <c r="F2" s="72" t="s">
        <v>3</v>
      </c>
      <c r="G2" s="72" t="s">
        <v>4</v>
      </c>
      <c r="H2" s="19" t="s">
        <v>9</v>
      </c>
    </row>
    <row r="3" spans="2:9" x14ac:dyDescent="0.3">
      <c r="B3" s="86"/>
      <c r="C3" s="1"/>
      <c r="D3" s="51"/>
      <c r="E3" s="2"/>
      <c r="F3" s="43"/>
      <c r="G3" s="43"/>
      <c r="H3" s="53"/>
      <c r="I3" s="7"/>
    </row>
    <row r="4" spans="2:9" ht="15.6" x14ac:dyDescent="0.3">
      <c r="B4" s="76"/>
      <c r="C4" s="20" t="s">
        <v>7</v>
      </c>
      <c r="D4" s="23"/>
      <c r="E4" s="55"/>
      <c r="F4" s="55"/>
      <c r="G4" s="55"/>
      <c r="H4" s="66">
        <f>SUM(H3:H3)</f>
        <v>0</v>
      </c>
    </row>
    <row r="5" spans="2:9" ht="15.6" x14ac:dyDescent="0.3">
      <c r="B5" s="11"/>
      <c r="C5" s="12"/>
      <c r="D5" s="13"/>
      <c r="E5" s="6"/>
      <c r="F5" s="6"/>
      <c r="G5" s="6"/>
      <c r="H5" s="14"/>
    </row>
    <row r="6" spans="2:9" ht="15.6" x14ac:dyDescent="0.3">
      <c r="B6" s="11"/>
      <c r="C6" s="12"/>
      <c r="D6" s="13"/>
      <c r="E6" s="6"/>
      <c r="F6" s="6"/>
      <c r="G6" s="6"/>
      <c r="H6" s="14"/>
    </row>
    <row r="7" spans="2:9" x14ac:dyDescent="0.3">
      <c r="B7" s="15"/>
      <c r="C7" s="6" t="s">
        <v>8</v>
      </c>
      <c r="D7" s="6"/>
      <c r="E7" s="5">
        <v>1</v>
      </c>
      <c r="F7"/>
      <c r="G7"/>
      <c r="H7"/>
    </row>
    <row r="8" spans="2:9" x14ac:dyDescent="0.3">
      <c r="B8" s="15"/>
      <c r="C8" s="6"/>
      <c r="D8" s="6"/>
      <c r="E8" s="5"/>
      <c r="F8"/>
      <c r="G8"/>
      <c r="H8"/>
    </row>
    <row r="9" spans="2:9" x14ac:dyDescent="0.3">
      <c r="B9" s="15"/>
      <c r="C9" s="6"/>
      <c r="D9" s="6"/>
      <c r="E9" s="5"/>
      <c r="F9"/>
      <c r="G9"/>
      <c r="H9"/>
    </row>
    <row r="10" spans="2:9" x14ac:dyDescent="0.3">
      <c r="B10" s="57"/>
    </row>
    <row r="11" spans="2:9" x14ac:dyDescent="0.3">
      <c r="B11" s="57"/>
      <c r="C11" s="90" t="s">
        <v>23</v>
      </c>
      <c r="D11" s="90"/>
      <c r="E11" s="90"/>
      <c r="F11" s="90"/>
      <c r="G11" s="90"/>
      <c r="H11" s="90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="91" zoomScaleNormal="100" zoomScaleSheetLayoutView="91" workbookViewId="0">
      <selection activeCell="I11" sqref="I11"/>
    </sheetView>
  </sheetViews>
  <sheetFormatPr defaultColWidth="9.109375" defaultRowHeight="14.4" x14ac:dyDescent="0.3"/>
  <cols>
    <col min="1" max="1" width="9.109375" style="28"/>
    <col min="2" max="2" width="5.109375" style="29" customWidth="1"/>
    <col min="3" max="3" width="34.33203125" style="28" customWidth="1"/>
    <col min="4" max="4" width="11.109375" style="28" customWidth="1"/>
    <col min="5" max="5" width="16.109375" style="28" customWidth="1"/>
    <col min="6" max="6" width="22.88671875" style="28" customWidth="1"/>
    <col min="7" max="7" width="20.44140625" style="28" customWidth="1"/>
    <col min="8" max="8" width="16.21875" style="28" customWidth="1"/>
    <col min="9" max="9" width="15.33203125" style="28" customWidth="1"/>
    <col min="10" max="16384" width="9.109375" style="28"/>
  </cols>
  <sheetData>
    <row r="1" spans="1:9" ht="83.25" customHeight="1" x14ac:dyDescent="0.3">
      <c r="B1" s="89" t="s">
        <v>98</v>
      </c>
      <c r="C1" s="89"/>
      <c r="D1" s="89"/>
      <c r="E1" s="89"/>
      <c r="F1" s="89"/>
      <c r="G1" s="89"/>
      <c r="H1" s="89"/>
      <c r="I1" s="89"/>
    </row>
    <row r="2" spans="1:9" ht="31.2" x14ac:dyDescent="0.3">
      <c r="B2" s="18" t="s">
        <v>0</v>
      </c>
      <c r="C2" s="18" t="s">
        <v>1</v>
      </c>
      <c r="D2" s="18" t="s">
        <v>12</v>
      </c>
      <c r="E2" s="18" t="s">
        <v>11</v>
      </c>
      <c r="F2" s="18" t="s">
        <v>2</v>
      </c>
      <c r="G2" s="18" t="s">
        <v>3</v>
      </c>
      <c r="H2" s="19" t="s">
        <v>13</v>
      </c>
      <c r="I2" s="19" t="s">
        <v>9</v>
      </c>
    </row>
    <row r="3" spans="1:9" x14ac:dyDescent="0.3">
      <c r="B3" s="16">
        <v>1</v>
      </c>
      <c r="C3" s="1" t="s">
        <v>105</v>
      </c>
      <c r="D3" s="71" t="s">
        <v>106</v>
      </c>
      <c r="E3" s="78">
        <v>43656</v>
      </c>
      <c r="F3" s="64" t="s">
        <v>107</v>
      </c>
      <c r="G3" s="79">
        <v>0.38</v>
      </c>
      <c r="H3" s="80">
        <v>30</v>
      </c>
      <c r="I3" s="81">
        <v>12627.46</v>
      </c>
    </row>
    <row r="4" spans="1:9" x14ac:dyDescent="0.3">
      <c r="A4" s="22"/>
      <c r="B4" s="16">
        <v>2</v>
      </c>
      <c r="C4" s="8" t="s">
        <v>14</v>
      </c>
      <c r="D4" s="45" t="s">
        <v>21</v>
      </c>
      <c r="E4" s="45">
        <v>43663</v>
      </c>
      <c r="F4" s="34" t="s">
        <v>15</v>
      </c>
      <c r="G4" s="60">
        <v>0.22</v>
      </c>
      <c r="H4" s="75">
        <v>9</v>
      </c>
      <c r="I4" s="53">
        <v>550</v>
      </c>
    </row>
    <row r="5" spans="1:9" ht="20.399999999999999" x14ac:dyDescent="0.3">
      <c r="B5" s="16">
        <v>3</v>
      </c>
      <c r="C5" s="68" t="s">
        <v>102</v>
      </c>
      <c r="D5" s="70" t="s">
        <v>103</v>
      </c>
      <c r="E5" s="67">
        <v>43665</v>
      </c>
      <c r="F5" s="46" t="s">
        <v>104</v>
      </c>
      <c r="G5" s="70">
        <v>0.22</v>
      </c>
      <c r="H5" s="77">
        <v>7</v>
      </c>
      <c r="I5" s="53">
        <v>550</v>
      </c>
    </row>
    <row r="6" spans="1:9" ht="20.399999999999999" x14ac:dyDescent="0.3">
      <c r="B6" s="16">
        <v>4</v>
      </c>
      <c r="C6" s="1" t="s">
        <v>18</v>
      </c>
      <c r="D6" s="67" t="s">
        <v>95</v>
      </c>
      <c r="E6" s="67">
        <v>43668</v>
      </c>
      <c r="F6" s="34" t="s">
        <v>96</v>
      </c>
      <c r="G6" s="70">
        <v>0.22</v>
      </c>
      <c r="H6" s="77">
        <v>15</v>
      </c>
      <c r="I6" s="53">
        <v>550</v>
      </c>
    </row>
    <row r="7" spans="1:9" ht="20.399999999999999" x14ac:dyDescent="0.3">
      <c r="B7" s="16">
        <v>5</v>
      </c>
      <c r="C7" s="55" t="s">
        <v>24</v>
      </c>
      <c r="D7" s="19" t="s">
        <v>94</v>
      </c>
      <c r="E7" s="56">
        <v>43669</v>
      </c>
      <c r="F7" s="65" t="s">
        <v>25</v>
      </c>
      <c r="G7" s="76">
        <v>0.38</v>
      </c>
      <c r="H7" s="75">
        <v>15</v>
      </c>
      <c r="I7" s="53">
        <v>550</v>
      </c>
    </row>
    <row r="8" spans="1:9" ht="28.8" x14ac:dyDescent="0.3">
      <c r="B8" s="16">
        <v>6</v>
      </c>
      <c r="C8" s="4" t="s">
        <v>99</v>
      </c>
      <c r="D8" s="38" t="s">
        <v>100</v>
      </c>
      <c r="E8" s="45">
        <v>43676</v>
      </c>
      <c r="F8" s="34" t="s">
        <v>101</v>
      </c>
      <c r="G8" s="60">
        <v>0.22</v>
      </c>
      <c r="H8" s="61">
        <v>15</v>
      </c>
      <c r="I8" s="53">
        <v>550</v>
      </c>
    </row>
    <row r="9" spans="1:9" x14ac:dyDescent="0.3">
      <c r="B9" s="16">
        <v>7</v>
      </c>
      <c r="C9" s="1" t="s">
        <v>108</v>
      </c>
      <c r="D9" s="70" t="s">
        <v>109</v>
      </c>
      <c r="E9" s="67">
        <v>43676</v>
      </c>
      <c r="F9" s="34" t="s">
        <v>110</v>
      </c>
      <c r="G9" s="70">
        <v>0.38</v>
      </c>
      <c r="H9" s="77">
        <v>15</v>
      </c>
      <c r="I9" s="53">
        <v>550</v>
      </c>
    </row>
    <row r="10" spans="1:9" ht="15.6" x14ac:dyDescent="0.3">
      <c r="B10" s="42"/>
      <c r="C10" s="20" t="s">
        <v>7</v>
      </c>
      <c r="D10" s="42"/>
      <c r="E10" s="42"/>
      <c r="F10" s="42"/>
      <c r="G10" s="42"/>
      <c r="H10" s="41">
        <f>SUM(H7:H9)</f>
        <v>45</v>
      </c>
      <c r="I10" s="54">
        <f>SUM(I3:I9)</f>
        <v>15927.46</v>
      </c>
    </row>
    <row r="11" spans="1:9" ht="21" customHeight="1" x14ac:dyDescent="0.3">
      <c r="B11" s="3"/>
      <c r="C11" s="3"/>
      <c r="D11" s="3"/>
      <c r="E11" s="3"/>
      <c r="F11" s="3"/>
      <c r="G11" s="3"/>
      <c r="H11" s="62"/>
      <c r="I11" s="3"/>
    </row>
    <row r="12" spans="1:9" ht="22.2" customHeight="1" x14ac:dyDescent="0.3">
      <c r="B12"/>
      <c r="C12" s="6" t="s">
        <v>8</v>
      </c>
      <c r="D12" s="6"/>
      <c r="E12" s="5">
        <v>64</v>
      </c>
      <c r="F12"/>
      <c r="G12"/>
      <c r="H12" s="44">
        <v>1162</v>
      </c>
      <c r="I12" s="39"/>
    </row>
    <row r="13" spans="1:9" x14ac:dyDescent="0.3">
      <c r="B13"/>
      <c r="C13" s="6"/>
      <c r="D13" s="6"/>
      <c r="E13" s="5"/>
      <c r="F13"/>
      <c r="G13"/>
      <c r="H13" s="15"/>
      <c r="I13"/>
    </row>
    <row r="14" spans="1:9" ht="22.8" customHeight="1" x14ac:dyDescent="0.3">
      <c r="B14" s="3"/>
      <c r="C14" s="3"/>
      <c r="D14" s="3"/>
      <c r="E14" s="3"/>
      <c r="F14" s="3"/>
      <c r="G14" s="3"/>
      <c r="H14" s="62"/>
      <c r="I14" s="3"/>
    </row>
    <row r="15" spans="1:9" x14ac:dyDescent="0.3">
      <c r="B15" s="3"/>
      <c r="C15" s="90" t="s">
        <v>23</v>
      </c>
      <c r="D15" s="90"/>
      <c r="E15" s="90"/>
      <c r="F15" s="90"/>
      <c r="G15" s="90"/>
      <c r="H15" s="90"/>
      <c r="I15" s="3"/>
    </row>
  </sheetData>
  <mergeCells count="2">
    <mergeCell ref="B1:I1"/>
    <mergeCell ref="C15:H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2019-09-03T07:22:42Z</dcterms:modified>
</cp:coreProperties>
</file>