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7" activeTab="7"/>
  </bookViews>
  <sheets>
    <sheet name="январь 2019" sheetId="8" state="hidden" r:id="rId1"/>
    <sheet name="февраль 2019" sheetId="9" state="hidden" r:id="rId2"/>
    <sheet name="март 2019" sheetId="10" state="hidden" r:id="rId3"/>
    <sheet name="апрель 2019" sheetId="11" state="hidden" r:id="rId4"/>
    <sheet name="май 2019" sheetId="12" state="hidden" r:id="rId5"/>
    <sheet name="июнь 2019" sheetId="13" state="hidden" r:id="rId6"/>
    <sheet name="июль 2019" sheetId="14" state="hidden" r:id="rId7"/>
    <sheet name="август 2019" sheetId="15" r:id="rId8"/>
  </sheets>
  <definedNames>
    <definedName name="_xlnm.Print_Area" localSheetId="7">'август 2019'!$A$1:$H$26</definedName>
    <definedName name="_xlnm.Print_Area" localSheetId="3">'апрель 2019'!$A$1:$H$26</definedName>
    <definedName name="_xlnm.Print_Area" localSheetId="6">'июль 2019'!$A$1:$H$26</definedName>
    <definedName name="_xlnm.Print_Area" localSheetId="5">'июнь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1">'февраль 2019'!$A$1:$H$26</definedName>
    <definedName name="_xlnm.Print_Area" localSheetId="0">'январь 2019'!$A$1:$H$26</definedName>
  </definedNames>
  <calcPr calcId="145621"/>
</workbook>
</file>

<file path=xl/calcChain.xml><?xml version="1.0" encoding="utf-8"?>
<calcChain xmlns="http://schemas.openxmlformats.org/spreadsheetml/2006/main">
  <c r="F11" i="15" l="1"/>
  <c r="C11" i="15"/>
  <c r="F7" i="15"/>
  <c r="C7" i="15"/>
  <c r="F8" i="15"/>
  <c r="C8" i="15"/>
  <c r="F11" i="14" l="1"/>
  <c r="C11" i="14"/>
  <c r="F8" i="14"/>
  <c r="C8" i="14"/>
  <c r="F7" i="14"/>
  <c r="C7" i="14"/>
  <c r="F8" i="13" l="1"/>
  <c r="F7" i="13"/>
  <c r="C8" i="13"/>
  <c r="C7" i="13"/>
  <c r="F11" i="13"/>
  <c r="C11" i="13"/>
  <c r="F7" i="12" l="1"/>
  <c r="C7" i="12"/>
  <c r="F8" i="12" l="1"/>
  <c r="C8" i="12"/>
  <c r="F8" i="11"/>
  <c r="F7" i="11"/>
  <c r="C8" i="11"/>
  <c r="C7" i="11"/>
  <c r="F11" i="12" l="1"/>
  <c r="C11" i="12"/>
  <c r="F11" i="11" l="1"/>
  <c r="C11" i="11"/>
  <c r="F11" i="10" l="1"/>
  <c r="C11" i="10"/>
  <c r="F8" i="10"/>
  <c r="C8" i="10"/>
  <c r="F7" i="10"/>
  <c r="C7" i="10"/>
  <c r="F7" i="9" l="1"/>
  <c r="C7" i="9"/>
  <c r="F11" i="9"/>
  <c r="F8" i="9"/>
  <c r="C11" i="9"/>
  <c r="C8" i="9"/>
</calcChain>
</file>

<file path=xl/sharedStrings.xml><?xml version="1.0" encoding="utf-8"?>
<sst xmlns="http://schemas.openxmlformats.org/spreadsheetml/2006/main" count="240" uniqueCount="30">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</sst>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19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3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21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3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'январь 2019'!C7+4</f>
        <v>14</v>
      </c>
      <c r="D7" s="5"/>
      <c r="E7" s="5"/>
      <c r="F7" s="10">
        <f>'январь 2019'!F7+395</f>
        <v>535</v>
      </c>
      <c r="G7" s="5"/>
      <c r="H7" s="5"/>
    </row>
    <row r="8" spans="1:13" x14ac:dyDescent="0.3">
      <c r="A8" s="8">
        <v>2</v>
      </c>
      <c r="B8" s="5" t="s">
        <v>8</v>
      </c>
      <c r="C8" s="5">
        <f>'январь 2019'!C8</f>
        <v>1</v>
      </c>
      <c r="D8" s="5"/>
      <c r="E8" s="5"/>
      <c r="F8" s="10">
        <f>'январь 2019'!F8</f>
        <v>150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8">
        <v>3</v>
      </c>
      <c r="B11" s="5" t="s">
        <v>10</v>
      </c>
      <c r="C11" s="5">
        <f>'январь 2019'!C11</f>
        <v>1</v>
      </c>
      <c r="D11" s="5"/>
      <c r="E11" s="5"/>
      <c r="F11" s="10">
        <f>'январь 2019'!F11</f>
        <v>400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22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3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'февраль 2019'!C7+14</f>
        <v>28</v>
      </c>
      <c r="D7" s="5"/>
      <c r="E7" s="5"/>
      <c r="F7" s="10">
        <f>'февраль 2019'!F7+207</f>
        <v>742</v>
      </c>
      <c r="G7" s="5"/>
      <c r="H7" s="5"/>
    </row>
    <row r="8" spans="1:13" x14ac:dyDescent="0.3">
      <c r="A8" s="9">
        <v>2</v>
      </c>
      <c r="B8" s="5" t="s">
        <v>8</v>
      </c>
      <c r="C8" s="5">
        <f>'февраль 2019'!C8+2</f>
        <v>3</v>
      </c>
      <c r="D8" s="5"/>
      <c r="E8" s="5"/>
      <c r="F8" s="10">
        <f>'февраль 2019'!F8+115</f>
        <v>265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23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3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'март 2019'!C7+30</f>
        <v>58</v>
      </c>
      <c r="D7" s="5"/>
      <c r="E7" s="5"/>
      <c r="F7" s="10">
        <f>'март 2019'!F7+428</f>
        <v>1170</v>
      </c>
      <c r="G7" s="5"/>
      <c r="H7" s="5"/>
    </row>
    <row r="8" spans="1:13" x14ac:dyDescent="0.3">
      <c r="A8" s="11">
        <v>2</v>
      </c>
      <c r="B8" s="5" t="s">
        <v>8</v>
      </c>
      <c r="C8" s="5">
        <f>'март 2019'!C8+6</f>
        <v>9</v>
      </c>
      <c r="D8" s="5"/>
      <c r="E8" s="5"/>
      <c r="F8" s="10">
        <f>'март 2019'!F8+185</f>
        <v>450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24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3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'апрель 2019'!C7+8</f>
        <v>66</v>
      </c>
      <c r="D7" s="5"/>
      <c r="E7" s="5"/>
      <c r="F7" s="10">
        <f>'апрель 2019'!F7+120</f>
        <v>1290</v>
      </c>
      <c r="G7" s="5"/>
      <c r="H7" s="5"/>
    </row>
    <row r="8" spans="1:13" x14ac:dyDescent="0.3">
      <c r="A8" s="12">
        <v>2</v>
      </c>
      <c r="B8" s="5" t="s">
        <v>8</v>
      </c>
      <c r="C8" s="5">
        <f>'апрель 2019'!C8+1</f>
        <v>10</v>
      </c>
      <c r="D8" s="5"/>
      <c r="E8" s="5"/>
      <c r="F8" s="10">
        <f>'апрель 2019'!F8+150</f>
        <v>600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25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'май 2019'!C7+7</f>
        <v>73</v>
      </c>
      <c r="D7" s="5"/>
      <c r="E7" s="5"/>
      <c r="F7" s="10">
        <f>'май 2019'!F7+99</f>
        <v>1389</v>
      </c>
      <c r="G7" s="5"/>
      <c r="H7" s="5"/>
    </row>
    <row r="8" spans="1:13" x14ac:dyDescent="0.3">
      <c r="A8" s="13">
        <v>2</v>
      </c>
      <c r="B8" s="5" t="s">
        <v>8</v>
      </c>
      <c r="C8" s="5">
        <f>'май 2019'!C8+3</f>
        <v>13</v>
      </c>
      <c r="D8" s="5"/>
      <c r="E8" s="5"/>
      <c r="F8" s="10">
        <f>'май 2019'!F8+175</f>
        <v>775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28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27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'июнь 2019'!C7+85</f>
        <v>158</v>
      </c>
      <c r="D7" s="5"/>
      <c r="E7" s="5"/>
      <c r="F7" s="10">
        <f>'июнь 2019'!F7+1260</f>
        <v>2649</v>
      </c>
      <c r="G7" s="5"/>
      <c r="H7" s="5"/>
    </row>
    <row r="8" spans="1:13" x14ac:dyDescent="0.3">
      <c r="A8" s="13">
        <v>2</v>
      </c>
      <c r="B8" s="5" t="s">
        <v>8</v>
      </c>
      <c r="C8" s="5">
        <f>'июнь 2019'!C8+4</f>
        <v>17</v>
      </c>
      <c r="D8" s="5"/>
      <c r="E8" s="5"/>
      <c r="F8" s="10">
        <f>'июнь 2019'!F8+210</f>
        <v>985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1250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28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Normal="100" zoomScaleSheetLayoutView="100" workbookViewId="0">
      <selection activeCell="D9" sqref="D9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3">
      <c r="A2" s="16" t="s">
        <v>29</v>
      </c>
      <c r="B2" s="16"/>
      <c r="C2" s="16"/>
      <c r="D2" s="16"/>
      <c r="E2" s="16"/>
      <c r="F2" s="16"/>
      <c r="G2" s="16"/>
      <c r="H2" s="16"/>
    </row>
    <row r="3" spans="1:13" ht="30" customHeight="1" x14ac:dyDescent="0.3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28.8" x14ac:dyDescent="0.3">
      <c r="A4" s="19"/>
      <c r="B4" s="19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3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'июль 2019'!C7+16</f>
        <v>174</v>
      </c>
      <c r="D7" s="5"/>
      <c r="E7" s="5"/>
      <c r="F7" s="10">
        <f>'июль 2019'!F7+230</f>
        <v>2879</v>
      </c>
      <c r="G7" s="5"/>
      <c r="H7" s="5"/>
    </row>
    <row r="8" spans="1:13" x14ac:dyDescent="0.3">
      <c r="A8" s="14">
        <v>2</v>
      </c>
      <c r="B8" s="5" t="s">
        <v>8</v>
      </c>
      <c r="C8" s="5">
        <f>'июль 2019'!C8</f>
        <v>17</v>
      </c>
      <c r="D8" s="5"/>
      <c r="E8" s="5"/>
      <c r="F8" s="10">
        <f>'июль 2019'!F8</f>
        <v>985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1575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3">
      <c r="A26" s="17" t="s">
        <v>28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'август 2019'!Область_печати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2019-09-03T07:37:25Z</dcterms:modified>
</cp:coreProperties>
</file>