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8AF4A651-E707-4B29-A991-E6BCD4BEE885}" xr6:coauthVersionLast="43" xr6:coauthVersionMax="43" xr10:uidLastSave="{00000000-0000-0000-0000-000000000000}"/>
  <bookViews>
    <workbookView xWindow="-120" yWindow="-120" windowWidth="29040" windowHeight="15840" tabRatio="672" firstSheet="6" activeTab="6" xr2:uid="{00000000-000D-0000-FFFF-FFFF00000000}"/>
  </bookViews>
  <sheets>
    <sheet name="январь 2019" sheetId="8" state="hidden" r:id="rId1"/>
    <sheet name="февраль 2019" sheetId="9" state="hidden" r:id="rId2"/>
    <sheet name="март 2019" sheetId="10" state="hidden" r:id="rId3"/>
    <sheet name="апрель 2019" sheetId="11" state="hidden" r:id="rId4"/>
    <sheet name="май 2019" sheetId="12" state="hidden" r:id="rId5"/>
    <sheet name="июнь 2019" sheetId="14" state="hidden" r:id="rId6"/>
    <sheet name="июль 2019" sheetId="16" r:id="rId7"/>
  </sheets>
  <definedNames>
    <definedName name="_xlnm.Print_Area" localSheetId="3">'апрель 2019'!$A$1:$H$26</definedName>
    <definedName name="_xlnm.Print_Area" localSheetId="6">'июль 2019'!$A$1:$H$26</definedName>
    <definedName name="_xlnm.Print_Area" localSheetId="5">'июнь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1">'февраль 2019'!$A$1:$H$26</definedName>
    <definedName name="_xlnm.Print_Area" localSheetId="0">'январь 2019'!$A$1:$H$26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9" l="1"/>
  <c r="F7" i="10" s="1"/>
  <c r="F7" i="11" s="1"/>
  <c r="F7" i="12" s="1"/>
  <c r="F7" i="14" s="1"/>
  <c r="F7" i="16" s="1"/>
  <c r="C7" i="9"/>
  <c r="C7" i="10" s="1"/>
  <c r="C7" i="11" s="1"/>
  <c r="C7" i="12" s="1"/>
  <c r="C7" i="14" s="1"/>
  <c r="C7" i="16" s="1"/>
  <c r="F11" i="9"/>
  <c r="F11" i="10" s="1"/>
  <c r="F11" i="11" s="1"/>
  <c r="F11" i="12" s="1"/>
  <c r="F11" i="14" s="1"/>
  <c r="F11" i="16" s="1"/>
  <c r="F8" i="9"/>
  <c r="F8" i="10" s="1"/>
  <c r="F8" i="11" s="1"/>
  <c r="F8" i="12" s="1"/>
  <c r="F8" i="14" s="1"/>
  <c r="F8" i="16" s="1"/>
  <c r="C11" i="9"/>
  <c r="C11" i="10" s="1"/>
  <c r="C11" i="11" s="1"/>
  <c r="C11" i="12" s="1"/>
  <c r="C11" i="14" s="1"/>
  <c r="C11" i="16" s="1"/>
  <c r="C8" i="9"/>
  <c r="C8" i="10" s="1"/>
  <c r="C8" i="11" s="1"/>
  <c r="C8" i="12" s="1"/>
  <c r="C8" i="14" s="1"/>
  <c r="C8" i="16" s="1"/>
</calcChain>
</file>

<file path=xl/sharedStrings.xml><?xml version="1.0" encoding="utf-8"?>
<sst xmlns="http://schemas.openxmlformats.org/spreadsheetml/2006/main" count="210" uniqueCount="29">
  <si>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</si>
  <si>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</si>
  <si>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</si>
  <si>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</si>
  <si>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</si>
  <si>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</si>
  <si>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</si>
  <si>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</si>
  <si>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</si>
  <si>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</si>
  <si>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</si>
  <si>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</si>
  <si>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</si>
  <si>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</si>
  <si>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</si>
  <si>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</si>
  <si>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</si>
  <si>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</si>
  <si>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</si>
  <si>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</si>
  <si>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</si>
  <si>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</si>
  <si>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</si>
  <si>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</si>
  <si>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</si>
  <si>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</si>
  <si>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</si>
  <si>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</si>
  <si>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январь-июль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</si>
</sst>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19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25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25">
      <c r="A26" s="17" t="s">
        <v>20</v>
      </c>
      <c r="B26" s="17"/>
      <c r="C26" s="17"/>
      <c r="D26" s="17"/>
      <c r="E26" s="17"/>
      <c r="F26" s="17"/>
      <c r="G26" s="17"/>
      <c r="H26" s="17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2019'!C7+4</f>
        <v>14</v>
      </c>
      <c r="D7" s="5"/>
      <c r="E7" s="5"/>
      <c r="F7" s="10">
        <f>'январь 2019'!F7+395</f>
        <v>535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2019'!C8</f>
        <v>1</v>
      </c>
      <c r="D8" s="5"/>
      <c r="E8" s="5"/>
      <c r="F8" s="10">
        <f>'январь 2019'!F8</f>
        <v>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2019'!C11</f>
        <v>1</v>
      </c>
      <c r="D11" s="5"/>
      <c r="E11" s="5"/>
      <c r="F11" s="10">
        <f>'январь 2019'!F11</f>
        <v>400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25">
      <c r="A26" s="17" t="s">
        <v>20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22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28</v>
      </c>
      <c r="D7" s="5"/>
      <c r="E7" s="5"/>
      <c r="F7" s="10">
        <f>'февраль 2019'!F7+207</f>
        <v>742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3</v>
      </c>
      <c r="D8" s="5"/>
      <c r="E8" s="5"/>
      <c r="F8" s="10">
        <f>'февраль 2019'!F8+115</f>
        <v>265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25">
      <c r="A26" s="17" t="s">
        <v>20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23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58</v>
      </c>
      <c r="D7" s="5"/>
      <c r="E7" s="5"/>
      <c r="F7" s="10">
        <f>'март 2019'!F7+428</f>
        <v>1170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9</v>
      </c>
      <c r="D8" s="5"/>
      <c r="E8" s="5"/>
      <c r="F8" s="10">
        <f>'март 2019'!F8+185</f>
        <v>450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25">
      <c r="A26" s="17" t="s">
        <v>20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24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9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66</v>
      </c>
      <c r="D7" s="5"/>
      <c r="E7" s="5"/>
      <c r="F7" s="10">
        <f>'апрель 2019'!F7+120</f>
        <v>1290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10</v>
      </c>
      <c r="D8" s="5"/>
      <c r="E8" s="5"/>
      <c r="F8" s="10">
        <f>'апрель 2019'!F8+150</f>
        <v>600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25">
      <c r="A26" s="17" t="s">
        <v>25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7" zoomScaleNormal="100" zoomScaleSheetLayoutView="100" workbookViewId="0">
      <selection activeCell="D30" sqref="D3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20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73</v>
      </c>
      <c r="D7" s="5"/>
      <c r="E7" s="5"/>
      <c r="F7" s="10">
        <f>'май 2019'!F7+99</f>
        <v>1389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13</v>
      </c>
      <c r="D8" s="5"/>
      <c r="E8" s="5"/>
      <c r="F8" s="10">
        <f>'май 2019'!F8+175</f>
        <v>775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25">
      <c r="A26" s="17" t="s">
        <v>27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28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20" t="s">
        <v>2</v>
      </c>
      <c r="B3" s="19"/>
      <c r="C3" s="19" t="s">
        <v>16</v>
      </c>
      <c r="D3" s="19"/>
      <c r="E3" s="19"/>
      <c r="F3" s="19" t="s">
        <v>3</v>
      </c>
      <c r="G3" s="19"/>
      <c r="H3" s="19"/>
    </row>
    <row r="4" spans="1:13" ht="30" x14ac:dyDescent="0.25">
      <c r="A4" s="19"/>
      <c r="B4" s="19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158</v>
      </c>
      <c r="D7" s="5"/>
      <c r="E7" s="5"/>
      <c r="F7" s="10">
        <f>'июнь 2019'!F7+1260</f>
        <v>2649</v>
      </c>
      <c r="G7" s="5"/>
      <c r="H7" s="5"/>
    </row>
    <row r="8" spans="1:13" x14ac:dyDescent="0.25">
      <c r="A8" s="14">
        <v>2</v>
      </c>
      <c r="B8" s="5" t="s">
        <v>8</v>
      </c>
      <c r="C8" s="5">
        <f>'июнь 2019'!C8+4</f>
        <v>17</v>
      </c>
      <c r="D8" s="5"/>
      <c r="E8" s="5"/>
      <c r="F8" s="10">
        <f>'июнь 2019'!F8+210</f>
        <v>985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1250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7"/>
      <c r="J23" s="7"/>
      <c r="K23" s="7"/>
    </row>
    <row r="26" spans="1:11" x14ac:dyDescent="0.25">
      <c r="A26" s="17" t="s">
        <v>27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2019-08-05T02:20:35Z</dcterms:modified>
</cp:coreProperties>
</file>