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155" activeTab="4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присоед-я'!$B$1:$I$15</definedName>
    <definedName name="_xlnm.Print_Area" localSheetId="2">договора!$B$1:$I$21</definedName>
    <definedName name="_xlnm.Print_Area" localSheetId="3">'договора растор'!$B$1:$H$12</definedName>
    <definedName name="_xlnm.Print_Area" localSheetId="0">заявки!$B$1:$G$20</definedName>
    <definedName name="_xlnm.Print_Area" localSheetId="1">'заявки аннулир'!$B$1:$G$10</definedName>
  </definedNames>
  <calcPr calcId="152511"/>
</workbook>
</file>

<file path=xl/calcChain.xml><?xml version="1.0" encoding="utf-8"?>
<calcChain xmlns="http://schemas.openxmlformats.org/spreadsheetml/2006/main">
  <c r="H10" i="6" l="1"/>
  <c r="G13" i="1" l="1"/>
  <c r="I10" i="6" l="1"/>
  <c r="I14" i="4"/>
  <c r="H5" i="7" l="1"/>
  <c r="G4" i="5"/>
</calcChain>
</file>

<file path=xl/sharedStrings.xml><?xml version="1.0" encoding="utf-8"?>
<sst xmlns="http://schemas.openxmlformats.org/spreadsheetml/2006/main" count="149" uniqueCount="96">
  <si>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</si>
  <si>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</si>
  <si>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</si>
  <si>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</si>
  <si>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</si>
  <si>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</si>
  <si>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</si>
  <si>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</si>
  <si>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</si>
  <si>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</si>
  <si>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</si>
  <si>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Дата присоединения</t>
  </si>
  <si>
    <t>Номер акта</t>
  </si>
  <si>
    <t>Присоединенная мощность, кВт</t>
  </si>
  <si>
    <t>г.Назарово, ул.Спортивная, д.23</t>
  </si>
  <si>
    <t>9-Н/2019</t>
  </si>
  <si>
    <t>РЕЕСТР
расторгнутых договоров на технологическое присоединение
к электрическим сетям по ООО ЭСК "Энергия"
за май 2019 года</t>
  </si>
  <si>
    <t>РЕЕСТР
заявок на технологическое присоединение
к электрическим сетям по ООО ЭСК "Энергия"
за июнь 2019 года</t>
  </si>
  <si>
    <t>Ковалева Нина Григорьевна</t>
  </si>
  <si>
    <t>Осипкин Максим Дмитриевич</t>
  </si>
  <si>
    <t>Пьяниченко Оксана Леонидовна</t>
  </si>
  <si>
    <t>Сапожникова Светлана Геннадьевна</t>
  </si>
  <si>
    <t>Слепцова Ольга Викторовна</t>
  </si>
  <si>
    <t>Приходько С.А.</t>
  </si>
  <si>
    <t>ООО "Краском"</t>
  </si>
  <si>
    <t>ООО "Новалэнд"</t>
  </si>
  <si>
    <t>З-76</t>
  </si>
  <si>
    <t>З-77</t>
  </si>
  <si>
    <t>З-78</t>
  </si>
  <si>
    <t>З-79</t>
  </si>
  <si>
    <t>3-80</t>
  </si>
  <si>
    <t>3-81</t>
  </si>
  <si>
    <t>3-82</t>
  </si>
  <si>
    <t>3-83</t>
  </si>
  <si>
    <t>3-84</t>
  </si>
  <si>
    <t>3-85</t>
  </si>
  <si>
    <t>г. Назарово, ул. Верхняя, вл. 9а</t>
  </si>
  <si>
    <t>с/с Шуваевский, ТСН ФК "Шарье", проезд Лесной, 4</t>
  </si>
  <si>
    <t>с/с Шуваевский, ТСН ФК "Шарье", проезд Полевой, 3</t>
  </si>
  <si>
    <t>с/с Шуваевский, ТСН ФК "Шарье", ул. Тимошиной, 19</t>
  </si>
  <si>
    <t>г. Назарово, Проезд - 2, з/у 21 А</t>
  </si>
  <si>
    <t>п. Кедровый, мкр. Западный, квартал №1, участок №5</t>
  </si>
  <si>
    <t>п. Солонцы, 5-ый км автодороги "Обход г. Красноярска", жилмассив "Новалэнд", участок объектов инженерной и транспортной инфраструктуры №1, сооружение 4</t>
  </si>
  <si>
    <t>п. Солонцы, 5-ый км автодороги "Обход г. Красноярска", жилмассив "Новалэнд", участок объектов инженерной и транспортной инфраструктуры №1, сооружение 3</t>
  </si>
  <si>
    <t>п. Кедровый, мкр. Западный, квартал №1, уч. 5</t>
  </si>
  <si>
    <t>п. Солонцы, ул. Рассветная, , уч. 19-1, 19-2, 19-3</t>
  </si>
  <si>
    <t>Директор ООО ЭСК "Энергия"                                                                                                            А.В. Портнягин</t>
  </si>
  <si>
    <t>РЕЕСТР
аннулированных заявок на технологическое присоединение
к электрическим сетям по ООО ЭСК "Энергия за июнь 2019 года</t>
  </si>
  <si>
    <t>Директор ООО ЭСК "Энергия"                                                                                                             А.В. Портнягин</t>
  </si>
  <si>
    <t>Приходько Сергей Алексеевич</t>
  </si>
  <si>
    <t>п. Кедровый, мкр. Западный, квартал №1, уч. №5</t>
  </si>
  <si>
    <t>РЕЕСТР
договоров на технологическое присоединение
к электрическим сетям по ООО ЭСК "Энергия"
за июнь 2019 года</t>
  </si>
  <si>
    <t>Филиал АО "СУЭК-Красноярск" "Бородинское ПТУ"</t>
  </si>
  <si>
    <t>Ридель Павел Владимирович</t>
  </si>
  <si>
    <t>ОАО "КРМСУ"</t>
  </si>
  <si>
    <t>ООО "Стройтех-2002"</t>
  </si>
  <si>
    <t>8-Н/2019</t>
  </si>
  <si>
    <t>11-Н/2019</t>
  </si>
  <si>
    <t>12-Н/2019</t>
  </si>
  <si>
    <t>3-Е/2019</t>
  </si>
  <si>
    <t>4-Е/2019</t>
  </si>
  <si>
    <t>5-Е/2019</t>
  </si>
  <si>
    <t>11-С/2019</t>
  </si>
  <si>
    <t>4-С-Вр/2019</t>
  </si>
  <si>
    <t>3-С-Вр/2019</t>
  </si>
  <si>
    <t>2-С-Вр/2019</t>
  </si>
  <si>
    <t>1-С-Вр/2019</t>
  </si>
  <si>
    <t>г.Назарово, м-н.Промышленная зона, в районе зд.28А</t>
  </si>
  <si>
    <t>9,0</t>
  </si>
  <si>
    <t>15,0</t>
  </si>
  <si>
    <t>п.Солонцы, ж.м. "Новалэнд", ул.Еловая Аллея, уч.12</t>
  </si>
  <si>
    <t>п.Солонцы, жилмассив "Новалэнд", пр.Центральный, д.18</t>
  </si>
  <si>
    <t>0,5</t>
  </si>
  <si>
    <t>п.Солонцы, жилмассив "Новалэнд", пр.Центральный, д.16</t>
  </si>
  <si>
    <t>п.Солонцы, жилмассив "Новалэнд", ул.Каминная, д.17</t>
  </si>
  <si>
    <t>п.Солонцы, жилмассив "Новалэнд", ул.Пригородная, д.5-1,2,3</t>
  </si>
  <si>
    <t>РЕЕСТР
выполненных присоединений
к электрическим сетям ООО ЭСК "Энергия"
за июнь 2019 года</t>
  </si>
  <si>
    <t>Мочалкин Виталий Алексеевич</t>
  </si>
  <si>
    <t>Хананова Хамида Равильевна</t>
  </si>
  <si>
    <t>18-Н/2018</t>
  </si>
  <si>
    <t>г.Назарово, ул.Спортивная, д.21</t>
  </si>
  <si>
    <t>Пилипьяк Олег Богданович</t>
  </si>
  <si>
    <t>22-Л/2019</t>
  </si>
  <si>
    <t>ДНТ "Лесное", ул.Полевая, уч.4</t>
  </si>
  <si>
    <t>Лебедь Алексей Александрович</t>
  </si>
  <si>
    <t>23-Л/2019</t>
  </si>
  <si>
    <t>ДНТ "Лесное", ул.Полевая, уч.25</t>
  </si>
  <si>
    <t>Аверина Людмила Викторовна</t>
  </si>
  <si>
    <t>18-Л/2019</t>
  </si>
  <si>
    <t>ДНТ "Лесное", ул.Полевая, уч.8</t>
  </si>
  <si>
    <t>Малов Денис Владимирович</t>
  </si>
  <si>
    <t>7-Л/2019</t>
  </si>
  <si>
    <t>ДНТ "Лесное", ул.Полевая, уч.16</t>
  </si>
  <si>
    <t>МАУ "Центр спортивных клубов"</t>
  </si>
  <si>
    <t>3-Кр/2019</t>
  </si>
  <si>
    <t>г.Красноярск, ул.Металлургов, д.22А, пом.138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</si>
</sst>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10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right" vertical="center"/>
    </xf>
    <xf numFmtId="164" fontId="0" fillId="2" borderId="3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20"/>
  <sheetViews>
    <sheetView view="pageBreakPreview" topLeftCell="A11" zoomScale="96" zoomScaleNormal="100" zoomScaleSheetLayoutView="96" workbookViewId="0">
      <selection activeCell="L18" sqref="L18"/>
    </sheetView>
  </sheetViews>
  <sheetFormatPr defaultColWidth="9.140625" defaultRowHeight="15" x14ac:dyDescent="0.25"/>
  <cols>
    <col min="1" max="1" width="9.140625" style="21"/>
    <col min="2" max="2" width="6" style="21" customWidth="1"/>
    <col min="3" max="3" width="35.42578125" style="21" customWidth="1"/>
    <col min="4" max="4" width="9.28515625" style="21" customWidth="1"/>
    <col min="5" max="5" width="23.140625" style="21" customWidth="1"/>
    <col min="6" max="6" width="16.85546875" style="21" customWidth="1"/>
    <col min="7" max="7" width="16.140625" style="21" customWidth="1"/>
    <col min="8" max="16384" width="9.140625" style="21"/>
  </cols>
  <sheetData>
    <row r="1" spans="2:7" ht="82.5" customHeight="1" x14ac:dyDescent="0.25">
      <c r="B1" s="76" t="s">
        <v>17</v>
      </c>
      <c r="C1" s="76"/>
      <c r="D1" s="76"/>
      <c r="E1" s="76"/>
      <c r="F1" s="76"/>
      <c r="G1" s="76"/>
    </row>
    <row r="2" spans="2:7" ht="47.25" x14ac:dyDescent="0.25">
      <c r="B2" s="25" t="s">
        <v>0</v>
      </c>
      <c r="C2" s="25" t="s">
        <v>1</v>
      </c>
      <c r="D2" s="25" t="s">
        <v>10</v>
      </c>
      <c r="E2" s="25" t="s">
        <v>2</v>
      </c>
      <c r="F2" s="25" t="s">
        <v>3</v>
      </c>
      <c r="G2" s="26" t="s">
        <v>4</v>
      </c>
    </row>
    <row r="3" spans="2:7" x14ac:dyDescent="0.25">
      <c r="B3" s="1">
        <v>1</v>
      </c>
      <c r="C3" s="1" t="s">
        <v>18</v>
      </c>
      <c r="D3" s="27" t="s">
        <v>26</v>
      </c>
      <c r="E3" s="53" t="s">
        <v>36</v>
      </c>
      <c r="F3" s="1">
        <v>0.22</v>
      </c>
      <c r="G3" s="10">
        <v>9</v>
      </c>
    </row>
    <row r="4" spans="2:7" ht="22.5" x14ac:dyDescent="0.25">
      <c r="B4" s="1">
        <v>2</v>
      </c>
      <c r="C4" s="1" t="s">
        <v>19</v>
      </c>
      <c r="D4" s="27" t="s">
        <v>27</v>
      </c>
      <c r="E4" s="53" t="s">
        <v>37</v>
      </c>
      <c r="F4" s="1">
        <v>0.38</v>
      </c>
      <c r="G4" s="10">
        <v>15</v>
      </c>
    </row>
    <row r="5" spans="2:7" ht="22.5" x14ac:dyDescent="0.25">
      <c r="B5" s="1">
        <v>3</v>
      </c>
      <c r="C5" s="1" t="s">
        <v>20</v>
      </c>
      <c r="D5" s="27" t="s">
        <v>28</v>
      </c>
      <c r="E5" s="53" t="s">
        <v>38</v>
      </c>
      <c r="F5" s="1">
        <v>0.38</v>
      </c>
      <c r="G5" s="10">
        <v>15</v>
      </c>
    </row>
    <row r="6" spans="2:7" ht="22.5" x14ac:dyDescent="0.25">
      <c r="B6" s="1">
        <v>4</v>
      </c>
      <c r="C6" s="1" t="s">
        <v>21</v>
      </c>
      <c r="D6" s="27" t="s">
        <v>29</v>
      </c>
      <c r="E6" s="53" t="s">
        <v>39</v>
      </c>
      <c r="F6" s="1">
        <v>0.38</v>
      </c>
      <c r="G6" s="10">
        <v>15</v>
      </c>
    </row>
    <row r="7" spans="2:7" x14ac:dyDescent="0.25">
      <c r="B7" s="1">
        <v>5</v>
      </c>
      <c r="C7" s="54" t="s">
        <v>22</v>
      </c>
      <c r="D7" s="73" t="s">
        <v>30</v>
      </c>
      <c r="E7" s="2" t="s">
        <v>40</v>
      </c>
      <c r="F7" s="1">
        <v>0.38</v>
      </c>
      <c r="G7" s="10">
        <v>15</v>
      </c>
    </row>
    <row r="8" spans="2:7" ht="22.5" x14ac:dyDescent="0.25">
      <c r="B8" s="1">
        <v>6</v>
      </c>
      <c r="C8" s="4" t="s">
        <v>23</v>
      </c>
      <c r="D8" s="73" t="s">
        <v>31</v>
      </c>
      <c r="E8" s="2" t="s">
        <v>41</v>
      </c>
      <c r="F8" s="1">
        <v>0.22</v>
      </c>
      <c r="G8" s="10">
        <v>15</v>
      </c>
    </row>
    <row r="9" spans="2:7" ht="67.5" x14ac:dyDescent="0.25">
      <c r="B9" s="1">
        <v>7</v>
      </c>
      <c r="C9" s="4" t="s">
        <v>24</v>
      </c>
      <c r="D9" s="73" t="s">
        <v>32</v>
      </c>
      <c r="E9" s="53" t="s">
        <v>42</v>
      </c>
      <c r="F9" s="1">
        <v>0.38</v>
      </c>
      <c r="G9" s="10">
        <v>50</v>
      </c>
    </row>
    <row r="10" spans="2:7" ht="67.5" x14ac:dyDescent="0.25">
      <c r="B10" s="1">
        <v>8</v>
      </c>
      <c r="C10" s="4" t="s">
        <v>24</v>
      </c>
      <c r="D10" s="73" t="s">
        <v>33</v>
      </c>
      <c r="E10" s="53" t="s">
        <v>43</v>
      </c>
      <c r="F10" s="1">
        <v>0.38</v>
      </c>
      <c r="G10" s="10">
        <v>80</v>
      </c>
    </row>
    <row r="11" spans="2:7" ht="22.5" x14ac:dyDescent="0.25">
      <c r="B11" s="1">
        <v>9</v>
      </c>
      <c r="C11" s="4" t="s">
        <v>23</v>
      </c>
      <c r="D11" s="73" t="s">
        <v>34</v>
      </c>
      <c r="E11" s="2" t="s">
        <v>44</v>
      </c>
      <c r="F11" s="1">
        <v>0.22</v>
      </c>
      <c r="G11" s="10">
        <v>15</v>
      </c>
    </row>
    <row r="12" spans="2:7" ht="22.5" x14ac:dyDescent="0.25">
      <c r="B12" s="1">
        <v>10</v>
      </c>
      <c r="C12" s="1" t="s">
        <v>25</v>
      </c>
      <c r="D12" s="73" t="s">
        <v>35</v>
      </c>
      <c r="E12" s="42" t="s">
        <v>45</v>
      </c>
      <c r="F12" s="74">
        <v>0.38</v>
      </c>
      <c r="G12" s="75">
        <v>45</v>
      </c>
    </row>
    <row r="13" spans="2:7" ht="15.75" x14ac:dyDescent="0.25">
      <c r="B13" s="56"/>
      <c r="C13" s="17" t="s">
        <v>7</v>
      </c>
      <c r="D13" s="36"/>
      <c r="E13" s="56"/>
      <c r="F13" s="56"/>
      <c r="G13" s="57">
        <f>SUM(G3:G12)</f>
        <v>274</v>
      </c>
    </row>
    <row r="14" spans="2:7" x14ac:dyDescent="0.25">
      <c r="B14" s="29"/>
      <c r="C14" s="29"/>
      <c r="D14" s="51"/>
      <c r="E14" s="29"/>
      <c r="F14" s="29"/>
      <c r="G14" s="34"/>
    </row>
    <row r="15" spans="2:7" x14ac:dyDescent="0.25">
      <c r="B15" s="29"/>
      <c r="C15" s="37"/>
      <c r="D15" s="38"/>
      <c r="E15" s="31"/>
      <c r="F15" s="29"/>
      <c r="G15" s="29"/>
    </row>
    <row r="16" spans="2:7" x14ac:dyDescent="0.25">
      <c r="B16" s="29"/>
      <c r="C16" s="31" t="s">
        <v>8</v>
      </c>
      <c r="D16" s="32"/>
      <c r="E16" s="31">
        <v>88</v>
      </c>
      <c r="F16" s="29"/>
      <c r="G16" s="34">
        <v>2814</v>
      </c>
    </row>
    <row r="17" spans="2:7" x14ac:dyDescent="0.25">
      <c r="B17" s="29"/>
      <c r="C17" s="37"/>
      <c r="D17" s="38"/>
      <c r="E17" s="31"/>
      <c r="F17" s="29"/>
      <c r="G17" s="29"/>
    </row>
    <row r="18" spans="2:7" x14ac:dyDescent="0.25">
      <c r="B18" s="29"/>
      <c r="C18" s="37"/>
      <c r="D18" s="38"/>
      <c r="E18" s="31"/>
      <c r="F18" s="29"/>
      <c r="G18" s="29"/>
    </row>
    <row r="19" spans="2:7" x14ac:dyDescent="0.25">
      <c r="B19" s="29"/>
      <c r="C19" s="29"/>
      <c r="D19" s="51"/>
      <c r="E19" s="29"/>
      <c r="F19" s="29"/>
      <c r="G19" s="29"/>
    </row>
    <row r="20" spans="2:7" x14ac:dyDescent="0.25">
      <c r="B20" s="77" t="s">
        <v>46</v>
      </c>
      <c r="C20" s="77"/>
      <c r="D20" s="77"/>
      <c r="E20" s="77"/>
      <c r="F20" s="77"/>
      <c r="G20" s="77"/>
    </row>
  </sheetData>
  <mergeCells count="2">
    <mergeCell ref="B1:G1"/>
    <mergeCell ref="B20:G20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view="pageBreakPreview" zoomScale="96" zoomScaleNormal="100" zoomScaleSheetLayoutView="96" workbookViewId="0">
      <selection activeCell="D12" sqref="D12"/>
    </sheetView>
  </sheetViews>
  <sheetFormatPr defaultRowHeight="15" x14ac:dyDescent="0.25"/>
  <cols>
    <col min="2" max="2" width="6" customWidth="1"/>
    <col min="3" max="3" width="35.42578125" customWidth="1"/>
    <col min="4" max="4" width="11.28515625" customWidth="1"/>
    <col min="5" max="5" width="27.85546875" customWidth="1"/>
    <col min="6" max="6" width="16.85546875" customWidth="1"/>
    <col min="7" max="7" width="16.140625" customWidth="1"/>
  </cols>
  <sheetData>
    <row r="1" spans="2:7" ht="85.5" customHeight="1" x14ac:dyDescent="0.25">
      <c r="B1" s="78" t="s">
        <v>47</v>
      </c>
      <c r="C1" s="78"/>
      <c r="D1" s="78"/>
      <c r="E1" s="78"/>
      <c r="F1" s="78"/>
      <c r="G1" s="78"/>
    </row>
    <row r="2" spans="2:7" ht="81.75" customHeight="1" x14ac:dyDescent="0.25">
      <c r="B2" s="18" t="s">
        <v>0</v>
      </c>
      <c r="C2" s="18" t="s">
        <v>1</v>
      </c>
      <c r="D2" s="25" t="s">
        <v>10</v>
      </c>
      <c r="E2" s="18" t="s">
        <v>2</v>
      </c>
      <c r="F2" s="18" t="s">
        <v>3</v>
      </c>
      <c r="G2" s="19" t="s">
        <v>4</v>
      </c>
    </row>
    <row r="3" spans="2:7" ht="22.5" x14ac:dyDescent="0.25">
      <c r="B3" s="16">
        <v>1</v>
      </c>
      <c r="C3" s="1" t="s">
        <v>49</v>
      </c>
      <c r="D3" s="27" t="s">
        <v>31</v>
      </c>
      <c r="E3" s="28" t="s">
        <v>50</v>
      </c>
      <c r="F3" s="24">
        <v>0.22</v>
      </c>
      <c r="G3" s="80">
        <v>15</v>
      </c>
    </row>
    <row r="4" spans="2:7" ht="15.75" x14ac:dyDescent="0.25">
      <c r="B4" s="16"/>
      <c r="C4" s="17" t="s">
        <v>7</v>
      </c>
      <c r="D4" s="33"/>
      <c r="E4" s="28"/>
      <c r="F4" s="24"/>
      <c r="G4" s="44">
        <f>SUM(G3:G3)</f>
        <v>15</v>
      </c>
    </row>
    <row r="6" spans="2:7" x14ac:dyDescent="0.25">
      <c r="C6" s="6" t="s">
        <v>8</v>
      </c>
      <c r="D6" s="11"/>
      <c r="E6" s="6">
        <v>10</v>
      </c>
      <c r="F6" s="3"/>
      <c r="G6" s="59">
        <v>885</v>
      </c>
    </row>
    <row r="10" spans="2:7" x14ac:dyDescent="0.25">
      <c r="B10" s="77" t="s">
        <v>48</v>
      </c>
      <c r="C10" s="77"/>
      <c r="D10" s="77"/>
      <c r="E10" s="77"/>
      <c r="F10" s="77"/>
      <c r="G10" s="77"/>
    </row>
  </sheetData>
  <mergeCells count="2">
    <mergeCell ref="B1:G1"/>
    <mergeCell ref="B10:G10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21"/>
  <sheetViews>
    <sheetView view="pageBreakPreview" zoomScale="91" zoomScaleNormal="100" zoomScaleSheetLayoutView="91" workbookViewId="0">
      <selection activeCell="F19" sqref="F19"/>
    </sheetView>
  </sheetViews>
  <sheetFormatPr defaultColWidth="9.140625" defaultRowHeight="15" x14ac:dyDescent="0.25"/>
  <cols>
    <col min="1" max="1" width="9.140625" style="29"/>
    <col min="2" max="2" width="5.140625" style="30" customWidth="1"/>
    <col min="3" max="3" width="36.28515625" style="29" customWidth="1"/>
    <col min="4" max="4" width="12.28515625" style="29" customWidth="1"/>
    <col min="5" max="5" width="22.28515625" style="29" customWidth="1"/>
    <col min="6" max="6" width="14.140625" style="29" customWidth="1"/>
    <col min="7" max="7" width="14.85546875" style="29" customWidth="1"/>
    <col min="8" max="8" width="14.28515625" style="29" customWidth="1"/>
    <col min="9" max="9" width="11.5703125" style="29" customWidth="1"/>
    <col min="10" max="10" width="22.28515625" style="29" customWidth="1"/>
    <col min="11" max="16384" width="9.140625" style="29"/>
  </cols>
  <sheetData>
    <row r="1" spans="2:10" ht="81.75" customHeight="1" x14ac:dyDescent="0.25">
      <c r="B1" s="78" t="s">
        <v>51</v>
      </c>
      <c r="C1" s="78"/>
      <c r="D1" s="78"/>
      <c r="E1" s="78"/>
      <c r="F1" s="78"/>
      <c r="G1" s="78"/>
      <c r="H1" s="78"/>
      <c r="I1" s="78"/>
    </row>
    <row r="2" spans="2:10" ht="48" x14ac:dyDescent="0.25">
      <c r="B2" s="18" t="s">
        <v>0</v>
      </c>
      <c r="C2" s="18" t="s">
        <v>1</v>
      </c>
      <c r="D2" s="18" t="s">
        <v>5</v>
      </c>
      <c r="E2" s="18" t="s">
        <v>2</v>
      </c>
      <c r="F2" s="22" t="s">
        <v>3</v>
      </c>
      <c r="G2" s="22" t="s">
        <v>4</v>
      </c>
      <c r="H2" s="22" t="s">
        <v>6</v>
      </c>
      <c r="I2" s="39" t="s">
        <v>9</v>
      </c>
    </row>
    <row r="3" spans="2:10" ht="33.75" x14ac:dyDescent="0.25">
      <c r="B3" s="43">
        <v>1</v>
      </c>
      <c r="C3" s="4" t="s">
        <v>52</v>
      </c>
      <c r="D3" s="40" t="s">
        <v>56</v>
      </c>
      <c r="E3" s="35" t="s">
        <v>67</v>
      </c>
      <c r="F3" s="85">
        <v>0.38</v>
      </c>
      <c r="G3" s="86">
        <v>12</v>
      </c>
      <c r="H3" s="70">
        <v>6</v>
      </c>
      <c r="I3" s="87">
        <v>550</v>
      </c>
      <c r="J3" s="34"/>
    </row>
    <row r="4" spans="2:10" ht="22.5" x14ac:dyDescent="0.25">
      <c r="B4" s="43">
        <v>2</v>
      </c>
      <c r="C4" s="8" t="s">
        <v>18</v>
      </c>
      <c r="D4" s="50" t="s">
        <v>57</v>
      </c>
      <c r="E4" s="35" t="s">
        <v>36</v>
      </c>
      <c r="F4" s="85">
        <v>0.22</v>
      </c>
      <c r="G4" s="88" t="s">
        <v>68</v>
      </c>
      <c r="H4" s="70">
        <v>4</v>
      </c>
      <c r="I4" s="87">
        <v>550</v>
      </c>
      <c r="J4" s="34"/>
    </row>
    <row r="5" spans="2:10" ht="22.5" x14ac:dyDescent="0.25">
      <c r="B5" s="43">
        <v>3</v>
      </c>
      <c r="C5" s="81" t="s">
        <v>22</v>
      </c>
      <c r="D5" s="83" t="s">
        <v>58</v>
      </c>
      <c r="E5" s="2" t="s">
        <v>40</v>
      </c>
      <c r="F5" s="83">
        <v>0.38</v>
      </c>
      <c r="G5" s="89" t="s">
        <v>69</v>
      </c>
      <c r="H5" s="70">
        <v>4</v>
      </c>
      <c r="I5" s="90">
        <v>550</v>
      </c>
    </row>
    <row r="6" spans="2:10" ht="22.5" x14ac:dyDescent="0.25">
      <c r="B6" s="43">
        <v>4</v>
      </c>
      <c r="C6" s="1" t="s">
        <v>19</v>
      </c>
      <c r="D6" s="60" t="s">
        <v>59</v>
      </c>
      <c r="E6" s="53" t="s">
        <v>37</v>
      </c>
      <c r="F6" s="91">
        <v>0.38</v>
      </c>
      <c r="G6" s="89" t="s">
        <v>69</v>
      </c>
      <c r="H6" s="70">
        <v>4</v>
      </c>
      <c r="I6" s="90">
        <v>550</v>
      </c>
    </row>
    <row r="7" spans="2:10" ht="22.5" x14ac:dyDescent="0.25">
      <c r="B7" s="43">
        <v>5</v>
      </c>
      <c r="C7" s="1" t="s">
        <v>20</v>
      </c>
      <c r="D7" s="60" t="s">
        <v>60</v>
      </c>
      <c r="E7" s="53" t="s">
        <v>38</v>
      </c>
      <c r="F7" s="91">
        <v>0.38</v>
      </c>
      <c r="G7" s="49">
        <v>15</v>
      </c>
      <c r="H7" s="70">
        <v>4</v>
      </c>
      <c r="I7" s="90">
        <v>550</v>
      </c>
    </row>
    <row r="8" spans="2:10" ht="22.5" x14ac:dyDescent="0.25">
      <c r="B8" s="43">
        <v>6</v>
      </c>
      <c r="C8" s="1" t="s">
        <v>21</v>
      </c>
      <c r="D8" s="60" t="s">
        <v>61</v>
      </c>
      <c r="E8" s="53" t="s">
        <v>39</v>
      </c>
      <c r="F8" s="91">
        <v>0.38</v>
      </c>
      <c r="G8" s="49">
        <v>15</v>
      </c>
      <c r="H8" s="70">
        <v>4</v>
      </c>
      <c r="I8" s="90">
        <v>550</v>
      </c>
    </row>
    <row r="9" spans="2:10" ht="22.5" x14ac:dyDescent="0.25">
      <c r="B9" s="43">
        <v>7</v>
      </c>
      <c r="C9" s="1" t="s">
        <v>53</v>
      </c>
      <c r="D9" s="62" t="s">
        <v>62</v>
      </c>
      <c r="E9" s="53" t="s">
        <v>70</v>
      </c>
      <c r="F9" s="65">
        <v>0.38</v>
      </c>
      <c r="G9" s="92">
        <v>15</v>
      </c>
      <c r="H9" s="70">
        <v>4</v>
      </c>
      <c r="I9" s="93">
        <v>550</v>
      </c>
    </row>
    <row r="10" spans="2:10" ht="33.75" x14ac:dyDescent="0.25">
      <c r="B10" s="43">
        <v>8</v>
      </c>
      <c r="C10" s="82" t="s">
        <v>54</v>
      </c>
      <c r="D10" s="84" t="s">
        <v>63</v>
      </c>
      <c r="E10" s="2" t="s">
        <v>71</v>
      </c>
      <c r="F10" s="65">
        <v>0.38</v>
      </c>
      <c r="G10" s="92">
        <v>15</v>
      </c>
      <c r="H10" s="94" t="s">
        <v>72</v>
      </c>
      <c r="I10" s="95">
        <v>12627.46</v>
      </c>
    </row>
    <row r="11" spans="2:10" ht="33.75" x14ac:dyDescent="0.25">
      <c r="B11" s="43">
        <v>9</v>
      </c>
      <c r="C11" s="82" t="s">
        <v>54</v>
      </c>
      <c r="D11" s="84" t="s">
        <v>64</v>
      </c>
      <c r="E11" s="2" t="s">
        <v>73</v>
      </c>
      <c r="F11" s="65">
        <v>0.38</v>
      </c>
      <c r="G11" s="92">
        <v>15</v>
      </c>
      <c r="H11" s="94" t="s">
        <v>72</v>
      </c>
      <c r="I11" s="95">
        <v>12627.46</v>
      </c>
    </row>
    <row r="12" spans="2:10" ht="33.75" x14ac:dyDescent="0.25">
      <c r="B12" s="43">
        <v>10</v>
      </c>
      <c r="C12" s="4" t="s">
        <v>54</v>
      </c>
      <c r="D12" s="84" t="s">
        <v>65</v>
      </c>
      <c r="E12" s="2" t="s">
        <v>74</v>
      </c>
      <c r="F12" s="65">
        <v>0.38</v>
      </c>
      <c r="G12" s="92">
        <v>15</v>
      </c>
      <c r="H12" s="94" t="s">
        <v>72</v>
      </c>
      <c r="I12" s="95">
        <v>550</v>
      </c>
    </row>
    <row r="13" spans="2:10" ht="33.75" x14ac:dyDescent="0.25">
      <c r="B13" s="43">
        <v>11</v>
      </c>
      <c r="C13" s="4" t="s">
        <v>55</v>
      </c>
      <c r="D13" s="84" t="s">
        <v>66</v>
      </c>
      <c r="E13" s="2" t="s">
        <v>75</v>
      </c>
      <c r="F13" s="65">
        <v>0.38</v>
      </c>
      <c r="G13" s="92">
        <v>15</v>
      </c>
      <c r="H13" s="94" t="s">
        <v>72</v>
      </c>
      <c r="I13" s="95">
        <v>12627.46</v>
      </c>
    </row>
    <row r="14" spans="2:10" ht="15.75" x14ac:dyDescent="0.25">
      <c r="B14" s="63"/>
      <c r="C14" s="20" t="s">
        <v>7</v>
      </c>
      <c r="D14" s="45"/>
      <c r="E14" s="45"/>
      <c r="F14" s="45"/>
      <c r="G14" s="45"/>
      <c r="H14" s="45"/>
      <c r="I14" s="67">
        <f>SUM(I3:I13)</f>
        <v>42282.38</v>
      </c>
    </row>
    <row r="15" spans="2:10" ht="15.75" x14ac:dyDescent="0.25">
      <c r="B15" s="11"/>
      <c r="C15" s="12"/>
      <c r="D15" s="13"/>
      <c r="E15" s="6"/>
      <c r="F15" s="6"/>
      <c r="G15" s="6"/>
      <c r="H15" s="6"/>
      <c r="I15" s="14"/>
    </row>
    <row r="16" spans="2:10" ht="15.75" x14ac:dyDescent="0.25">
      <c r="B16" s="11"/>
      <c r="C16" s="12"/>
      <c r="D16" s="13"/>
      <c r="E16" s="6"/>
      <c r="F16" s="6"/>
      <c r="G16" s="6"/>
      <c r="H16" s="6"/>
      <c r="I16" s="14"/>
    </row>
    <row r="17" spans="2:9" x14ac:dyDescent="0.25">
      <c r="B17" s="15"/>
      <c r="C17" s="6" t="s">
        <v>8</v>
      </c>
      <c r="D17" s="6"/>
      <c r="E17" s="5">
        <v>78</v>
      </c>
      <c r="F17"/>
      <c r="G17"/>
      <c r="H17"/>
      <c r="I17" s="41"/>
    </row>
    <row r="18" spans="2:9" x14ac:dyDescent="0.25">
      <c r="B18" s="15"/>
      <c r="C18" s="6"/>
      <c r="D18" s="6"/>
      <c r="E18" s="5"/>
      <c r="F18"/>
      <c r="G18"/>
      <c r="H18"/>
      <c r="I18" s="41"/>
    </row>
    <row r="19" spans="2:9" x14ac:dyDescent="0.25">
      <c r="B19" s="15"/>
      <c r="C19" s="6"/>
      <c r="D19" s="6"/>
      <c r="E19" s="5"/>
      <c r="F19"/>
      <c r="G19"/>
      <c r="H19"/>
      <c r="I19" s="41"/>
    </row>
    <row r="20" spans="2:9" x14ac:dyDescent="0.25">
      <c r="B20" s="52"/>
      <c r="C20" s="3"/>
      <c r="D20" s="3"/>
      <c r="E20" s="3"/>
      <c r="F20" s="3"/>
      <c r="G20" s="3"/>
      <c r="H20" s="3"/>
      <c r="I20" s="7"/>
    </row>
    <row r="21" spans="2:9" x14ac:dyDescent="0.25">
      <c r="B21" s="52"/>
      <c r="C21" s="79" t="s">
        <v>48</v>
      </c>
      <c r="D21" s="79"/>
      <c r="E21" s="79"/>
      <c r="F21" s="79"/>
      <c r="G21" s="79"/>
      <c r="H21" s="79"/>
      <c r="I21" s="79"/>
    </row>
  </sheetData>
  <mergeCells count="2">
    <mergeCell ref="B1:I1"/>
    <mergeCell ref="C21:I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view="pageBreakPreview" zoomScale="91" zoomScaleNormal="100" zoomScaleSheetLayoutView="91" workbookViewId="0">
      <selection activeCell="J2" sqref="J2"/>
    </sheetView>
  </sheetViews>
  <sheetFormatPr defaultColWidth="9.140625" defaultRowHeight="15" x14ac:dyDescent="0.25"/>
  <cols>
    <col min="1" max="1" width="9.140625" style="3"/>
    <col min="2" max="2" width="5.140625" style="9" customWidth="1"/>
    <col min="3" max="3" width="35.28515625" style="3" customWidth="1"/>
    <col min="4" max="4" width="11.140625" style="3" customWidth="1"/>
    <col min="5" max="5" width="22.28515625" style="3" customWidth="1"/>
    <col min="6" max="6" width="14.140625" style="3" customWidth="1"/>
    <col min="7" max="7" width="14.85546875" style="3" customWidth="1"/>
    <col min="8" max="8" width="9.42578125" style="3" customWidth="1"/>
    <col min="9" max="9" width="22.28515625" style="3" customWidth="1"/>
    <col min="10" max="16384" width="9.140625" style="3"/>
  </cols>
  <sheetData>
    <row r="1" spans="2:9" ht="81.75" customHeight="1" x14ac:dyDescent="0.25">
      <c r="B1" s="78" t="s">
        <v>16</v>
      </c>
      <c r="C1" s="78"/>
      <c r="D1" s="78"/>
      <c r="E1" s="78"/>
      <c r="F1" s="78"/>
      <c r="G1" s="78"/>
      <c r="H1" s="78"/>
    </row>
    <row r="2" spans="2:9" ht="45" x14ac:dyDescent="0.25">
      <c r="B2" s="18" t="s">
        <v>0</v>
      </c>
      <c r="C2" s="18" t="s">
        <v>1</v>
      </c>
      <c r="D2" s="18" t="s">
        <v>5</v>
      </c>
      <c r="E2" s="18" t="s">
        <v>2</v>
      </c>
      <c r="F2" s="22" t="s">
        <v>3</v>
      </c>
      <c r="G2" s="22" t="s">
        <v>4</v>
      </c>
      <c r="H2" s="19" t="s">
        <v>9</v>
      </c>
    </row>
    <row r="3" spans="2:9" x14ac:dyDescent="0.25">
      <c r="B3" s="68"/>
      <c r="C3" s="1"/>
      <c r="D3" s="60"/>
      <c r="E3" s="2"/>
      <c r="F3" s="46"/>
      <c r="G3" s="46"/>
      <c r="H3" s="66"/>
      <c r="I3" s="7"/>
    </row>
    <row r="4" spans="2:9" x14ac:dyDescent="0.25">
      <c r="B4" s="68"/>
      <c r="C4" s="4"/>
      <c r="D4" s="60"/>
      <c r="E4" s="2"/>
      <c r="F4" s="64"/>
      <c r="G4" s="64"/>
      <c r="H4" s="66"/>
    </row>
    <row r="5" spans="2:9" ht="15.75" x14ac:dyDescent="0.25">
      <c r="B5" s="69"/>
      <c r="C5" s="20" t="s">
        <v>7</v>
      </c>
      <c r="D5" s="24"/>
      <c r="E5" s="70"/>
      <c r="F5" s="70"/>
      <c r="G5" s="70"/>
      <c r="H5" s="71">
        <f>SUM(H3:H4)</f>
        <v>0</v>
      </c>
    </row>
    <row r="6" spans="2:9" ht="15.75" x14ac:dyDescent="0.25">
      <c r="B6" s="11"/>
      <c r="C6" s="12"/>
      <c r="D6" s="13"/>
      <c r="E6" s="6"/>
      <c r="F6" s="6"/>
      <c r="G6" s="6"/>
      <c r="H6" s="14"/>
    </row>
    <row r="7" spans="2:9" ht="15.75" x14ac:dyDescent="0.25">
      <c r="B7" s="11"/>
      <c r="C7" s="12"/>
      <c r="D7" s="13"/>
      <c r="E7" s="6"/>
      <c r="F7" s="6"/>
      <c r="G7" s="6"/>
      <c r="H7" s="14"/>
    </row>
    <row r="8" spans="2:9" x14ac:dyDescent="0.25">
      <c r="B8" s="15"/>
      <c r="C8" s="6" t="s">
        <v>8</v>
      </c>
      <c r="D8" s="6"/>
      <c r="E8" s="5">
        <v>1</v>
      </c>
      <c r="F8"/>
      <c r="G8"/>
      <c r="H8"/>
    </row>
    <row r="9" spans="2:9" x14ac:dyDescent="0.25">
      <c r="B9" s="15"/>
      <c r="C9" s="6"/>
      <c r="D9" s="6"/>
      <c r="E9" s="5"/>
      <c r="F9"/>
      <c r="G9"/>
      <c r="H9"/>
    </row>
    <row r="10" spans="2:9" x14ac:dyDescent="0.25">
      <c r="B10" s="15"/>
      <c r="C10" s="6"/>
      <c r="D10" s="6"/>
      <c r="E10" s="5"/>
      <c r="F10"/>
      <c r="G10"/>
      <c r="H10"/>
    </row>
    <row r="11" spans="2:9" x14ac:dyDescent="0.25">
      <c r="B11" s="48"/>
    </row>
    <row r="12" spans="2:9" x14ac:dyDescent="0.25">
      <c r="B12" s="48"/>
      <c r="C12" s="79" t="s">
        <v>48</v>
      </c>
      <c r="D12" s="79"/>
      <c r="E12" s="79"/>
      <c r="F12" s="79"/>
      <c r="G12" s="79"/>
      <c r="H12" s="79"/>
    </row>
  </sheetData>
  <mergeCells count="2">
    <mergeCell ref="B1:H1"/>
    <mergeCell ref="C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view="pageBreakPreview" zoomScale="91" zoomScaleNormal="100" zoomScaleSheetLayoutView="91" workbookViewId="0">
      <selection activeCell="I21" sqref="I21"/>
    </sheetView>
  </sheetViews>
  <sheetFormatPr defaultColWidth="9.140625" defaultRowHeight="15" x14ac:dyDescent="0.25"/>
  <cols>
    <col min="1" max="1" width="9.140625" style="29"/>
    <col min="2" max="2" width="5.140625" style="30" customWidth="1"/>
    <col min="3" max="3" width="34.28515625" style="29" customWidth="1"/>
    <col min="4" max="4" width="11.140625" style="29" customWidth="1"/>
    <col min="5" max="5" width="16.140625" style="29" customWidth="1"/>
    <col min="6" max="6" width="22.85546875" style="29" customWidth="1"/>
    <col min="7" max="7" width="20.42578125" style="29" customWidth="1"/>
    <col min="8" max="8" width="16.28515625" style="29" customWidth="1"/>
    <col min="9" max="9" width="15.28515625" style="29" customWidth="1"/>
    <col min="10" max="16384" width="9.140625" style="29"/>
  </cols>
  <sheetData>
    <row r="1" spans="1:9" ht="83.25" customHeight="1" x14ac:dyDescent="0.25">
      <c r="B1" s="78" t="s">
        <v>76</v>
      </c>
      <c r="C1" s="78"/>
      <c r="D1" s="78"/>
      <c r="E1" s="78"/>
      <c r="F1" s="78"/>
      <c r="G1" s="78"/>
      <c r="H1" s="78"/>
      <c r="I1" s="78"/>
    </row>
    <row r="2" spans="1:9" ht="47.25" x14ac:dyDescent="0.25">
      <c r="B2" s="18" t="s">
        <v>0</v>
      </c>
      <c r="C2" s="18" t="s">
        <v>1</v>
      </c>
      <c r="D2" s="18" t="s">
        <v>12</v>
      </c>
      <c r="E2" s="18" t="s">
        <v>11</v>
      </c>
      <c r="F2" s="18" t="s">
        <v>2</v>
      </c>
      <c r="G2" s="18" t="s">
        <v>3</v>
      </c>
      <c r="H2" s="19" t="s">
        <v>13</v>
      </c>
      <c r="I2" s="19" t="s">
        <v>9</v>
      </c>
    </row>
    <row r="3" spans="1:9" ht="22.5" x14ac:dyDescent="0.25">
      <c r="B3" s="68">
        <v>1</v>
      </c>
      <c r="C3" s="55" t="s">
        <v>77</v>
      </c>
      <c r="D3" s="40" t="s">
        <v>15</v>
      </c>
      <c r="E3" s="60">
        <v>43623</v>
      </c>
      <c r="F3" s="35" t="s">
        <v>14</v>
      </c>
      <c r="G3" s="58">
        <v>0.38</v>
      </c>
      <c r="H3" s="96">
        <v>15</v>
      </c>
      <c r="I3" s="66">
        <v>550</v>
      </c>
    </row>
    <row r="4" spans="1:9" ht="22.5" x14ac:dyDescent="0.25">
      <c r="A4" s="23"/>
      <c r="B4" s="68">
        <v>2</v>
      </c>
      <c r="C4" s="4" t="s">
        <v>78</v>
      </c>
      <c r="D4" s="97" t="s">
        <v>79</v>
      </c>
      <c r="E4" s="60">
        <v>43623</v>
      </c>
      <c r="F4" s="35" t="s">
        <v>80</v>
      </c>
      <c r="G4" s="58">
        <v>0.38</v>
      </c>
      <c r="H4" s="96">
        <v>15</v>
      </c>
      <c r="I4" s="66">
        <v>550</v>
      </c>
    </row>
    <row r="5" spans="1:9" x14ac:dyDescent="0.25">
      <c r="B5" s="68">
        <v>3</v>
      </c>
      <c r="C5" s="98" t="s">
        <v>81</v>
      </c>
      <c r="D5" s="60" t="s">
        <v>82</v>
      </c>
      <c r="E5" s="72">
        <v>43634</v>
      </c>
      <c r="F5" s="53" t="s">
        <v>83</v>
      </c>
      <c r="G5" s="58">
        <v>0.38</v>
      </c>
      <c r="H5" s="96">
        <v>15</v>
      </c>
      <c r="I5" s="66">
        <v>550</v>
      </c>
    </row>
    <row r="6" spans="1:9" ht="22.5" x14ac:dyDescent="0.25">
      <c r="B6" s="68">
        <v>4</v>
      </c>
      <c r="C6" s="54" t="s">
        <v>84</v>
      </c>
      <c r="D6" s="60" t="s">
        <v>85</v>
      </c>
      <c r="E6" s="72">
        <v>43634</v>
      </c>
      <c r="F6" s="53" t="s">
        <v>86</v>
      </c>
      <c r="G6" s="58">
        <v>0.38</v>
      </c>
      <c r="H6" s="96">
        <v>15</v>
      </c>
      <c r="I6" s="66">
        <v>550</v>
      </c>
    </row>
    <row r="7" spans="1:9" x14ac:dyDescent="0.25">
      <c r="B7" s="68">
        <v>5</v>
      </c>
      <c r="C7" s="54" t="s">
        <v>87</v>
      </c>
      <c r="D7" s="60" t="s">
        <v>88</v>
      </c>
      <c r="E7" s="72">
        <v>43634</v>
      </c>
      <c r="F7" s="53" t="s">
        <v>89</v>
      </c>
      <c r="G7" s="58">
        <v>0.38</v>
      </c>
      <c r="H7" s="96">
        <v>15</v>
      </c>
      <c r="I7" s="66">
        <v>550</v>
      </c>
    </row>
    <row r="8" spans="1:9" ht="22.5" x14ac:dyDescent="0.25">
      <c r="B8" s="68">
        <v>6</v>
      </c>
      <c r="C8" s="54" t="s">
        <v>90</v>
      </c>
      <c r="D8" s="60" t="s">
        <v>91</v>
      </c>
      <c r="E8" s="72">
        <v>43634</v>
      </c>
      <c r="F8" s="53" t="s">
        <v>92</v>
      </c>
      <c r="G8" s="58">
        <v>0.38</v>
      </c>
      <c r="H8" s="96">
        <v>15</v>
      </c>
      <c r="I8" s="66">
        <v>550</v>
      </c>
    </row>
    <row r="9" spans="1:9" ht="21" customHeight="1" x14ac:dyDescent="0.25">
      <c r="B9" s="68">
        <v>7</v>
      </c>
      <c r="C9" s="4" t="s">
        <v>93</v>
      </c>
      <c r="D9" s="61" t="s">
        <v>94</v>
      </c>
      <c r="E9" s="60">
        <v>43641</v>
      </c>
      <c r="F9" s="2" t="s">
        <v>95</v>
      </c>
      <c r="G9" s="58">
        <v>0.38</v>
      </c>
      <c r="H9" s="96">
        <v>25</v>
      </c>
      <c r="I9" s="46">
        <v>12627.46</v>
      </c>
    </row>
    <row r="10" spans="1:9" ht="22.15" customHeight="1" x14ac:dyDescent="0.25">
      <c r="B10" s="45"/>
      <c r="C10" s="20" t="s">
        <v>7</v>
      </c>
      <c r="D10" s="45"/>
      <c r="E10" s="45"/>
      <c r="F10" s="45"/>
      <c r="G10" s="45"/>
      <c r="H10" s="44">
        <f>SUM(H3:H9)</f>
        <v>115</v>
      </c>
      <c r="I10" s="67">
        <f>SUM(I3:I9)</f>
        <v>15927.46</v>
      </c>
    </row>
    <row r="11" spans="1:9" x14ac:dyDescent="0.25">
      <c r="B11" s="3"/>
      <c r="C11" s="3"/>
      <c r="D11" s="3"/>
      <c r="E11" s="3"/>
      <c r="F11" s="3"/>
      <c r="G11" s="3"/>
      <c r="H11" s="52"/>
      <c r="I11" s="3"/>
    </row>
    <row r="12" spans="1:9" ht="22.9" customHeight="1" x14ac:dyDescent="0.25">
      <c r="B12"/>
      <c r="C12" s="6" t="s">
        <v>8</v>
      </c>
      <c r="D12" s="6"/>
      <c r="E12" s="5">
        <v>57</v>
      </c>
      <c r="F12"/>
      <c r="G12"/>
      <c r="H12" s="47">
        <v>1117</v>
      </c>
      <c r="I12" s="41"/>
    </row>
    <row r="13" spans="1:9" x14ac:dyDescent="0.25">
      <c r="B13"/>
      <c r="C13" s="6"/>
      <c r="D13" s="6"/>
      <c r="E13" s="5"/>
      <c r="F13"/>
      <c r="G13"/>
      <c r="H13" s="15"/>
      <c r="I13"/>
    </row>
    <row r="14" spans="1:9" x14ac:dyDescent="0.25">
      <c r="B14" s="3"/>
      <c r="C14" s="3"/>
      <c r="D14" s="3"/>
      <c r="E14" s="3"/>
      <c r="F14" s="3"/>
      <c r="G14" s="3"/>
      <c r="H14" s="52"/>
      <c r="I14" s="3"/>
    </row>
    <row r="15" spans="1:9" x14ac:dyDescent="0.25">
      <c r="B15" s="3"/>
      <c r="C15" s="79" t="s">
        <v>48</v>
      </c>
      <c r="D15" s="79"/>
      <c r="E15" s="79"/>
      <c r="F15" s="79"/>
      <c r="G15" s="79"/>
      <c r="H15" s="79"/>
      <c r="I15" s="3"/>
    </row>
  </sheetData>
  <mergeCells count="2">
    <mergeCell ref="B1:I1"/>
    <mergeCell ref="C15:H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2019-07-02T04:57:46Z</dcterms:modified>
</cp:coreProperties>
</file>