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присоед-я'!$B$1:$I$15</definedName>
    <definedName name="_xlnm.Print_Area" localSheetId="2">договора!$B$1:$I$15</definedName>
    <definedName name="_xlnm.Print_Area" localSheetId="3">'договора растор'!$B$1:$H$12</definedName>
    <definedName name="_xlnm.Print_Area" localSheetId="0">заявки!$B$1:$G$19</definedName>
    <definedName name="_xlnm.Print_Area" localSheetId="1">'заявки аннулир'!$B$1:$G$10</definedName>
  </definedNames>
  <calcPr calcId="145621"/>
</workbook>
</file>

<file path=xl/calcChain.xml><?xml version="1.0" encoding="utf-8"?>
<calcChain xmlns="http://schemas.openxmlformats.org/spreadsheetml/2006/main">
  <c r="I10" i="6" l="1"/>
  <c r="H10" i="6"/>
  <c r="I8" i="4"/>
  <c r="G12" i="1"/>
  <c r="H5" i="7" l="1"/>
  <c r="G4" i="5"/>
</calcChain>
</file>

<file path=xl/comments1.xml><?xml version="1.0" encoding="utf-8"?>
<comments xmlns="http://schemas.openxmlformats.org/spreadsheetml/2006/main">
  <authors>
    <author>Автор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звонила 04.02.19 сказали было согласование с Ростелевом, т.к. их там опоры, в ближайшее время все сделают</t>
        </r>
      </text>
    </comment>
  </commentList>
</comments>
</file>

<file path=xl/sharedStrings.xml><?xml version="1.0" encoding="utf-8"?>
<sst xmlns="http://schemas.openxmlformats.org/spreadsheetml/2006/main" count="118" uniqueCount="73">
  <si>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</si>
  <si>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</si>
  <si>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</si>
  <si>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</si>
  <si>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</si>
  <si>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</si>
  <si>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</si>
  <si>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</si>
  <si>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</si>
  <si>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</si>
  <si>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</si>
  <si>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</si>
  <si>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</si>
  <si>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</si>
  <si>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Майер Игорь Александрович</t>
  </si>
  <si>
    <t>г.Назарово, ул.Спортивная, д.28</t>
  </si>
  <si>
    <t>Куренкова Людмила Михайловна</t>
  </si>
  <si>
    <t>п.Новалэнд, ул.Каминная, д.29</t>
  </si>
  <si>
    <t>Елькин Андрей Павлович</t>
  </si>
  <si>
    <t>г.Красноярск, ул.3-я Ботаническая, д.6, кв.1</t>
  </si>
  <si>
    <t>6-Н/2019</t>
  </si>
  <si>
    <t>8-C/2019</t>
  </si>
  <si>
    <t>РЕЕСТР
заявок на технологическое присоединение
к электрическим сетям по ООО ЭСК "Энергия"
за май 2019 года</t>
  </si>
  <si>
    <t>Дудушкин Владимир Владимирович</t>
  </si>
  <si>
    <t>З-71</t>
  </si>
  <si>
    <t>п.Элита, к.н. 24:11:0340101:1922</t>
  </si>
  <si>
    <t>Молчалкин Виталий Алексеевич</t>
  </si>
  <si>
    <t>З-72</t>
  </si>
  <si>
    <t>г.Назарово, ул.Спортивная, д.23</t>
  </si>
  <si>
    <t>Типикина Мария Алексеевна</t>
  </si>
  <si>
    <t>З-73</t>
  </si>
  <si>
    <t>п.Кедровый, ул.Северная объездная 1,
уч. 9</t>
  </si>
  <si>
    <t>Ридель Павел Владимирович</t>
  </si>
  <si>
    <t>З-74</t>
  </si>
  <si>
    <t>п.Солонцы, ж.м. "Новалэнд", ул.Еловая Аллея, уч.12</t>
  </si>
  <si>
    <t>ИП Кириллов Александр Владимирович</t>
  </si>
  <si>
    <t>З-75</t>
  </si>
  <si>
    <t>г.Назарово, м-н.СМП-268, д.32Б</t>
  </si>
  <si>
    <t>РЕЕСТР
аннулированных заявок на технологическое присоединение
к электрическим сетям по ООО ЭСК "Энергия за май 2019 года</t>
  </si>
  <si>
    <t>РЕЕСТР
договоров на технологическое присоединение
к электрическим сетям по ООО ЭСК "Энергия"
за май 2019 года</t>
  </si>
  <si>
    <t>9-Н/2019</t>
  </si>
  <si>
    <t>6-Кр/2019</t>
  </si>
  <si>
    <t>Кириллов Александр Владимирович</t>
  </si>
  <si>
    <t>10-Н/2019</t>
  </si>
  <si>
    <t>3-Э/2019</t>
  </si>
  <si>
    <t>РЕЕСТР
расторгнутых договоров на технологическое присоединение
к электрическим сетям по ООО ЭСК "Энергия"
за май 2019 года</t>
  </si>
  <si>
    <t>РЕЕСТР
выполненных присоединений
к электрическим сетям ООО ЭСК "Энергия"
за май 2019 года</t>
  </si>
  <si>
    <t>Владимиров Алексей Юрьевич</t>
  </si>
  <si>
    <t>7-Дз/2018</t>
  </si>
  <si>
    <t>с.Дзержинское, ул.Денисовская, д.151</t>
  </si>
  <si>
    <t>ПАО Мегафон</t>
  </si>
  <si>
    <t>14-К/2017</t>
  </si>
  <si>
    <t>п.Кедровый, пл.Ленина, д.2/1</t>
  </si>
  <si>
    <t>Бочаров Александр Михайлович</t>
  </si>
  <si>
    <t>15-Н/2019</t>
  </si>
  <si>
    <t>г.Назарово, ул.Фабричная, д.2, кв.2</t>
  </si>
  <si>
    <t>Мельников Станислав Романович</t>
  </si>
  <si>
    <t>5-К/2019</t>
  </si>
  <si>
    <t>п.Кедровый, СНТ "Кедр",  уч.9, к.н. 24:60:0000002:27</t>
  </si>
  <si>
    <t>И.о. директора ООО ЭСК "Энергия"                                                                                                             А.А. Смертин</t>
  </si>
  <si>
    <t>Шевяков Юрий Иванович</t>
  </si>
  <si>
    <t>3-Дз/2019</t>
  </si>
  <si>
    <t>с.Дзержинское, ул.Луговая, д.17, кв.1</t>
  </si>
  <si>
    <t>ОАО "КРМСУ"</t>
  </si>
  <si>
    <t>ЗВХ-1</t>
  </si>
  <si>
    <t>п.Солонцы, жилмассив "Новалэнд", пр.Центральный, д.18</t>
  </si>
  <si>
    <t>ЗВХ-2</t>
  </si>
  <si>
    <t>п.Солонцы, жилмассив "Новалэнд", пр.Центральный, д.16</t>
  </si>
  <si>
    <t>ЗВХ-3</t>
  </si>
  <si>
    <t>п.Солонцы, жилмассив "Новалэнд", ул.Каминная, д.17</t>
  </si>
  <si>
    <t>ООО "Стройтех-2002"</t>
  </si>
  <si>
    <t>ЗВХ-4</t>
  </si>
  <si>
    <t>п.Солонцы, жилмассив "Новалэнд", ул.Пригородная, д.5-1,2,3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</si>
</sst>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 wrapText="1"/>
    </xf>
    <xf numFmtId="164" fontId="0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2" borderId="1" xfId="0" applyNumberFormat="1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19"/>
  <sheetViews>
    <sheetView tabSelected="1" view="pageBreakPreview" zoomScale="96" zoomScaleNormal="100" zoomScaleSheetLayoutView="96" workbookViewId="0">
      <selection activeCell="E12" sqref="E12"/>
    </sheetView>
  </sheetViews>
  <sheetFormatPr defaultColWidth="9.109375" defaultRowHeight="14.4" x14ac:dyDescent="0.3"/>
  <cols>
    <col min="1" max="1" width="9.109375" style="21"/>
    <col min="2" max="2" width="6" style="21" customWidth="1"/>
    <col min="3" max="3" width="35.44140625" style="21" customWidth="1"/>
    <col min="4" max="4" width="9.33203125" style="21" customWidth="1"/>
    <col min="5" max="5" width="23.109375" style="21" customWidth="1"/>
    <col min="6" max="6" width="16.88671875" style="21" customWidth="1"/>
    <col min="7" max="7" width="16.109375" style="21" customWidth="1"/>
    <col min="8" max="16384" width="9.109375" style="21"/>
  </cols>
  <sheetData>
    <row r="1" spans="2:7" ht="82.5" customHeight="1" x14ac:dyDescent="0.3">
      <c r="B1" s="88" t="s">
        <v>22</v>
      </c>
      <c r="C1" s="88"/>
      <c r="D1" s="88"/>
      <c r="E1" s="88"/>
      <c r="F1" s="88"/>
      <c r="G1" s="88"/>
    </row>
    <row r="2" spans="2:7" ht="46.8" x14ac:dyDescent="0.3">
      <c r="B2" s="25" t="s">
        <v>0</v>
      </c>
      <c r="C2" s="25" t="s">
        <v>1</v>
      </c>
      <c r="D2" s="25" t="s">
        <v>10</v>
      </c>
      <c r="E2" s="25" t="s">
        <v>2</v>
      </c>
      <c r="F2" s="25" t="s">
        <v>3</v>
      </c>
      <c r="G2" s="26" t="s">
        <v>4</v>
      </c>
    </row>
    <row r="3" spans="2:7" x14ac:dyDescent="0.3">
      <c r="B3" s="1">
        <v>1</v>
      </c>
      <c r="C3" s="56" t="s">
        <v>23</v>
      </c>
      <c r="D3" s="27" t="s">
        <v>24</v>
      </c>
      <c r="E3" s="44" t="s">
        <v>25</v>
      </c>
      <c r="F3" s="1">
        <v>0.38</v>
      </c>
      <c r="G3" s="10">
        <v>15</v>
      </c>
    </row>
    <row r="4" spans="2:7" x14ac:dyDescent="0.3">
      <c r="B4" s="1">
        <v>2</v>
      </c>
      <c r="C4" s="57" t="s">
        <v>26</v>
      </c>
      <c r="D4" s="27" t="s">
        <v>27</v>
      </c>
      <c r="E4" s="35" t="s">
        <v>28</v>
      </c>
      <c r="F4" s="1">
        <v>0.38</v>
      </c>
      <c r="G4" s="10">
        <v>15</v>
      </c>
    </row>
    <row r="5" spans="2:7" ht="30.6" x14ac:dyDescent="0.3">
      <c r="B5" s="1">
        <v>3</v>
      </c>
      <c r="C5" s="4" t="s">
        <v>29</v>
      </c>
      <c r="D5" s="27" t="s">
        <v>30</v>
      </c>
      <c r="E5" s="55" t="s">
        <v>31</v>
      </c>
      <c r="F5" s="58">
        <v>0.38</v>
      </c>
      <c r="G5" s="75">
        <v>150</v>
      </c>
    </row>
    <row r="6" spans="2:7" ht="20.399999999999999" x14ac:dyDescent="0.3">
      <c r="B6" s="1">
        <v>4</v>
      </c>
      <c r="C6" s="4" t="s">
        <v>63</v>
      </c>
      <c r="D6" s="27" t="s">
        <v>64</v>
      </c>
      <c r="E6" s="2" t="s">
        <v>65</v>
      </c>
      <c r="F6" s="1">
        <v>0.38</v>
      </c>
      <c r="G6" s="10">
        <v>15</v>
      </c>
    </row>
    <row r="7" spans="2:7" ht="20.399999999999999" x14ac:dyDescent="0.3">
      <c r="B7" s="1">
        <v>5</v>
      </c>
      <c r="C7" s="4" t="s">
        <v>63</v>
      </c>
      <c r="D7" s="27" t="s">
        <v>66</v>
      </c>
      <c r="E7" s="2" t="s">
        <v>67</v>
      </c>
      <c r="F7" s="1">
        <v>0.38</v>
      </c>
      <c r="G7" s="10">
        <v>15</v>
      </c>
    </row>
    <row r="8" spans="2:7" ht="20.399999999999999" x14ac:dyDescent="0.3">
      <c r="B8" s="1">
        <v>6</v>
      </c>
      <c r="C8" s="4" t="s">
        <v>63</v>
      </c>
      <c r="D8" s="27" t="s">
        <v>68</v>
      </c>
      <c r="E8" s="2" t="s">
        <v>69</v>
      </c>
      <c r="F8" s="1">
        <v>0.38</v>
      </c>
      <c r="G8" s="10">
        <v>15</v>
      </c>
    </row>
    <row r="9" spans="2:7" ht="30.6" x14ac:dyDescent="0.3">
      <c r="B9" s="1">
        <v>7</v>
      </c>
      <c r="C9" s="4" t="s">
        <v>70</v>
      </c>
      <c r="D9" s="27" t="s">
        <v>71</v>
      </c>
      <c r="E9" s="2" t="s">
        <v>72</v>
      </c>
      <c r="F9" s="1">
        <v>0.38</v>
      </c>
      <c r="G9" s="10">
        <v>15</v>
      </c>
    </row>
    <row r="10" spans="2:7" ht="20.399999999999999" x14ac:dyDescent="0.3">
      <c r="B10" s="1">
        <v>8</v>
      </c>
      <c r="C10" s="1" t="s">
        <v>32</v>
      </c>
      <c r="D10" s="27" t="s">
        <v>33</v>
      </c>
      <c r="E10" s="55" t="s">
        <v>34</v>
      </c>
      <c r="F10" s="1">
        <v>0.38</v>
      </c>
      <c r="G10" s="10">
        <v>15</v>
      </c>
    </row>
    <row r="11" spans="2:7" x14ac:dyDescent="0.3">
      <c r="B11" s="1">
        <v>9</v>
      </c>
      <c r="C11" s="57" t="s">
        <v>35</v>
      </c>
      <c r="D11" s="27" t="s">
        <v>36</v>
      </c>
      <c r="E11" s="35" t="s">
        <v>37</v>
      </c>
      <c r="F11" s="76">
        <v>0.22</v>
      </c>
      <c r="G11" s="10">
        <v>15</v>
      </c>
    </row>
    <row r="12" spans="2:7" ht="15.6" x14ac:dyDescent="0.3">
      <c r="B12" s="62"/>
      <c r="C12" s="17" t="s">
        <v>7</v>
      </c>
      <c r="D12" s="36"/>
      <c r="E12" s="62"/>
      <c r="F12" s="62"/>
      <c r="G12" s="63">
        <f>SUM(G3:G11)</f>
        <v>270</v>
      </c>
    </row>
    <row r="13" spans="2:7" x14ac:dyDescent="0.3">
      <c r="B13" s="29"/>
      <c r="C13" s="29"/>
      <c r="D13" s="53"/>
      <c r="E13" s="29"/>
      <c r="F13" s="29"/>
      <c r="G13" s="34"/>
    </row>
    <row r="14" spans="2:7" x14ac:dyDescent="0.3">
      <c r="B14" s="29"/>
      <c r="C14" s="37"/>
      <c r="D14" s="38"/>
      <c r="E14" s="31"/>
      <c r="F14" s="29"/>
      <c r="G14" s="29"/>
    </row>
    <row r="15" spans="2:7" x14ac:dyDescent="0.3">
      <c r="B15" s="29"/>
      <c r="C15" s="31" t="s">
        <v>8</v>
      </c>
      <c r="D15" s="32"/>
      <c r="E15" s="31">
        <v>78</v>
      </c>
      <c r="F15" s="29"/>
      <c r="G15" s="34">
        <v>2540</v>
      </c>
    </row>
    <row r="16" spans="2:7" x14ac:dyDescent="0.3">
      <c r="B16" s="29"/>
      <c r="C16" s="37"/>
      <c r="D16" s="38"/>
      <c r="E16" s="31"/>
      <c r="F16" s="29"/>
      <c r="G16" s="29"/>
    </row>
    <row r="17" spans="2:7" x14ac:dyDescent="0.3">
      <c r="B17" s="29"/>
      <c r="C17" s="37"/>
      <c r="D17" s="38"/>
      <c r="E17" s="31"/>
      <c r="F17" s="29"/>
      <c r="G17" s="29"/>
    </row>
    <row r="18" spans="2:7" x14ac:dyDescent="0.3">
      <c r="B18" s="29"/>
      <c r="C18" s="29"/>
      <c r="D18" s="53"/>
      <c r="E18" s="29"/>
      <c r="F18" s="29"/>
      <c r="G18" s="29"/>
    </row>
    <row r="19" spans="2:7" x14ac:dyDescent="0.3">
      <c r="B19" s="89" t="s">
        <v>59</v>
      </c>
      <c r="C19" s="89"/>
      <c r="D19" s="89"/>
      <c r="E19" s="89"/>
      <c r="F19" s="89"/>
      <c r="G19" s="89"/>
    </row>
  </sheetData>
  <mergeCells count="2">
    <mergeCell ref="B1:G1"/>
    <mergeCell ref="B19:G1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view="pageBreakPreview" zoomScale="96" zoomScaleNormal="100" zoomScaleSheetLayoutView="96" workbookViewId="0">
      <selection activeCell="B11" sqref="B11"/>
    </sheetView>
  </sheetViews>
  <sheetFormatPr defaultRowHeight="14.4" x14ac:dyDescent="0.3"/>
  <cols>
    <col min="2" max="2" width="6" customWidth="1"/>
    <col min="3" max="3" width="35.44140625" customWidth="1"/>
    <col min="4" max="4" width="11.2187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90" t="s">
        <v>38</v>
      </c>
      <c r="C1" s="90"/>
      <c r="D1" s="90"/>
      <c r="E1" s="90"/>
      <c r="F1" s="90"/>
      <c r="G1" s="90"/>
    </row>
    <row r="2" spans="2:7" ht="81.75" customHeight="1" x14ac:dyDescent="0.3">
      <c r="B2" s="18" t="s">
        <v>0</v>
      </c>
      <c r="C2" s="18" t="s">
        <v>1</v>
      </c>
      <c r="D2" s="25" t="s">
        <v>10</v>
      </c>
      <c r="E2" s="18" t="s">
        <v>2</v>
      </c>
      <c r="F2" s="18" t="s">
        <v>3</v>
      </c>
      <c r="G2" s="19" t="s">
        <v>4</v>
      </c>
    </row>
    <row r="3" spans="2:7" x14ac:dyDescent="0.3">
      <c r="B3" s="16"/>
      <c r="C3" s="43"/>
      <c r="D3" s="27"/>
      <c r="E3" s="55"/>
      <c r="F3" s="64"/>
      <c r="G3" s="65"/>
    </row>
    <row r="4" spans="2:7" ht="15.6" x14ac:dyDescent="0.3">
      <c r="B4" s="16"/>
      <c r="C4" s="17" t="s">
        <v>7</v>
      </c>
      <c r="D4" s="33"/>
      <c r="E4" s="28"/>
      <c r="F4" s="24"/>
      <c r="G4" s="46">
        <f>SUM(G3:G3)</f>
        <v>0</v>
      </c>
    </row>
    <row r="6" spans="2:7" x14ac:dyDescent="0.3">
      <c r="C6" s="6" t="s">
        <v>8</v>
      </c>
      <c r="D6" s="11"/>
      <c r="E6" s="6">
        <v>9</v>
      </c>
      <c r="F6" s="3"/>
      <c r="G6" s="66">
        <v>870</v>
      </c>
    </row>
    <row r="10" spans="2:7" x14ac:dyDescent="0.3">
      <c r="B10" s="89" t="s">
        <v>59</v>
      </c>
      <c r="C10" s="89"/>
      <c r="D10" s="89"/>
      <c r="E10" s="89"/>
      <c r="F10" s="89"/>
      <c r="G10" s="89"/>
    </row>
  </sheetData>
  <mergeCells count="2">
    <mergeCell ref="B1:G1"/>
    <mergeCell ref="B10:G1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15"/>
  <sheetViews>
    <sheetView view="pageBreakPreview" zoomScale="91" zoomScaleNormal="100" zoomScaleSheetLayoutView="91" workbookViewId="0">
      <selection activeCell="F9" sqref="F9"/>
    </sheetView>
  </sheetViews>
  <sheetFormatPr defaultColWidth="9.109375" defaultRowHeight="14.4" x14ac:dyDescent="0.3"/>
  <cols>
    <col min="1" max="1" width="9.109375" style="29"/>
    <col min="2" max="2" width="5.109375" style="30" customWidth="1"/>
    <col min="3" max="3" width="36.21875" style="29" customWidth="1"/>
    <col min="4" max="4" width="12.21875" style="29" customWidth="1"/>
    <col min="5" max="5" width="22.33203125" style="29" customWidth="1"/>
    <col min="6" max="6" width="14.109375" style="29" customWidth="1"/>
    <col min="7" max="7" width="14.88671875" style="29" customWidth="1"/>
    <col min="8" max="8" width="14.33203125" style="29" customWidth="1"/>
    <col min="9" max="9" width="11.5546875" style="29" customWidth="1"/>
    <col min="10" max="10" width="22.33203125" style="29" customWidth="1"/>
    <col min="11" max="16384" width="9.109375" style="29"/>
  </cols>
  <sheetData>
    <row r="1" spans="2:10" ht="81.75" customHeight="1" x14ac:dyDescent="0.3">
      <c r="B1" s="90" t="s">
        <v>39</v>
      </c>
      <c r="C1" s="90"/>
      <c r="D1" s="90"/>
      <c r="E1" s="90"/>
      <c r="F1" s="90"/>
      <c r="G1" s="90"/>
      <c r="H1" s="90"/>
      <c r="I1" s="90"/>
    </row>
    <row r="2" spans="2:10" ht="36" x14ac:dyDescent="0.3">
      <c r="B2" s="18" t="s">
        <v>0</v>
      </c>
      <c r="C2" s="18" t="s">
        <v>1</v>
      </c>
      <c r="D2" s="18" t="s">
        <v>5</v>
      </c>
      <c r="E2" s="18" t="s">
        <v>2</v>
      </c>
      <c r="F2" s="22" t="s">
        <v>3</v>
      </c>
      <c r="G2" s="22" t="s">
        <v>4</v>
      </c>
      <c r="H2" s="22" t="s">
        <v>6</v>
      </c>
      <c r="I2" s="39" t="s">
        <v>9</v>
      </c>
    </row>
    <row r="3" spans="2:10" x14ac:dyDescent="0.3">
      <c r="B3" s="45">
        <v>1</v>
      </c>
      <c r="C3" s="57" t="s">
        <v>26</v>
      </c>
      <c r="D3" s="64" t="s">
        <v>40</v>
      </c>
      <c r="E3" s="35" t="s">
        <v>28</v>
      </c>
      <c r="F3" s="1">
        <v>0.38</v>
      </c>
      <c r="G3" s="10">
        <v>15</v>
      </c>
      <c r="H3" s="24">
        <v>4</v>
      </c>
      <c r="I3" s="77">
        <v>550</v>
      </c>
      <c r="J3" s="34"/>
    </row>
    <row r="4" spans="2:10" ht="20.399999999999999" x14ac:dyDescent="0.3">
      <c r="B4" s="45">
        <v>2</v>
      </c>
      <c r="C4" s="57" t="s">
        <v>60</v>
      </c>
      <c r="D4" s="19" t="s">
        <v>61</v>
      </c>
      <c r="E4" s="86" t="s">
        <v>62</v>
      </c>
      <c r="F4" s="1">
        <v>0.38</v>
      </c>
      <c r="G4" s="10">
        <v>15</v>
      </c>
      <c r="H4" s="24">
        <v>4</v>
      </c>
      <c r="I4" s="77">
        <v>550</v>
      </c>
      <c r="J4" s="34"/>
    </row>
    <row r="5" spans="2:10" ht="20.399999999999999" x14ac:dyDescent="0.3">
      <c r="B5" s="45">
        <v>3</v>
      </c>
      <c r="C5" s="4" t="s">
        <v>18</v>
      </c>
      <c r="D5" s="69" t="s">
        <v>41</v>
      </c>
      <c r="E5" s="2" t="s">
        <v>19</v>
      </c>
      <c r="F5" s="73">
        <v>0.38</v>
      </c>
      <c r="G5" s="59">
        <v>15</v>
      </c>
      <c r="H5" s="24">
        <v>4</v>
      </c>
      <c r="I5" s="78">
        <v>550</v>
      </c>
    </row>
    <row r="6" spans="2:10" x14ac:dyDescent="0.3">
      <c r="B6" s="45">
        <v>4</v>
      </c>
      <c r="C6" s="57" t="s">
        <v>42</v>
      </c>
      <c r="D6" s="40" t="s">
        <v>43</v>
      </c>
      <c r="E6" s="35" t="s">
        <v>37</v>
      </c>
      <c r="F6" s="73">
        <v>0.22</v>
      </c>
      <c r="G6" s="59">
        <v>15</v>
      </c>
      <c r="H6" s="24">
        <v>6</v>
      </c>
      <c r="I6" s="78">
        <v>550</v>
      </c>
    </row>
    <row r="7" spans="2:10" x14ac:dyDescent="0.3">
      <c r="B7" s="45">
        <v>5</v>
      </c>
      <c r="C7" s="56" t="s">
        <v>23</v>
      </c>
      <c r="D7" s="71" t="s">
        <v>44</v>
      </c>
      <c r="E7" s="44" t="s">
        <v>25</v>
      </c>
      <c r="F7" s="60">
        <v>0.38</v>
      </c>
      <c r="G7" s="61">
        <v>15</v>
      </c>
      <c r="H7" s="24">
        <v>4</v>
      </c>
      <c r="I7" s="78">
        <v>550</v>
      </c>
    </row>
    <row r="8" spans="2:10" ht="15.6" x14ac:dyDescent="0.3">
      <c r="B8" s="72"/>
      <c r="C8" s="20" t="s">
        <v>7</v>
      </c>
      <c r="D8" s="47"/>
      <c r="E8" s="47"/>
      <c r="F8" s="47"/>
      <c r="G8" s="47"/>
      <c r="H8" s="47"/>
      <c r="I8" s="79">
        <f>SUM(I3:I7)</f>
        <v>2750</v>
      </c>
    </row>
    <row r="9" spans="2:10" ht="15.6" x14ac:dyDescent="0.3">
      <c r="B9" s="11"/>
      <c r="C9" s="12"/>
      <c r="D9" s="13"/>
      <c r="E9" s="6"/>
      <c r="F9" s="6"/>
      <c r="G9" s="6"/>
      <c r="H9" s="6"/>
      <c r="I9" s="14"/>
    </row>
    <row r="10" spans="2:10" ht="15.6" x14ac:dyDescent="0.3">
      <c r="B10" s="11"/>
      <c r="C10" s="12"/>
      <c r="D10" s="13"/>
      <c r="E10" s="6"/>
      <c r="F10" s="6"/>
      <c r="G10" s="6"/>
      <c r="H10" s="6"/>
      <c r="I10" s="14"/>
    </row>
    <row r="11" spans="2:10" x14ac:dyDescent="0.3">
      <c r="B11" s="15"/>
      <c r="C11" s="6" t="s">
        <v>8</v>
      </c>
      <c r="D11" s="6"/>
      <c r="E11" s="5">
        <v>66</v>
      </c>
      <c r="F11"/>
      <c r="G11"/>
      <c r="H11"/>
      <c r="I11" s="42"/>
    </row>
    <row r="12" spans="2:10" x14ac:dyDescent="0.3">
      <c r="B12" s="15"/>
      <c r="C12" s="6"/>
      <c r="D12" s="6"/>
      <c r="E12" s="5"/>
      <c r="F12"/>
      <c r="G12"/>
      <c r="H12"/>
      <c r="I12" s="42"/>
    </row>
    <row r="13" spans="2:10" x14ac:dyDescent="0.3">
      <c r="B13" s="15"/>
      <c r="C13" s="6"/>
      <c r="D13" s="6"/>
      <c r="E13" s="5"/>
      <c r="F13"/>
      <c r="G13"/>
      <c r="H13"/>
      <c r="I13" s="42"/>
    </row>
    <row r="14" spans="2:10" x14ac:dyDescent="0.3">
      <c r="B14" s="54"/>
      <c r="C14" s="3"/>
      <c r="D14" s="3"/>
      <c r="E14" s="3"/>
      <c r="F14" s="3"/>
      <c r="G14" s="3"/>
      <c r="H14" s="3"/>
      <c r="I14" s="7"/>
    </row>
    <row r="15" spans="2:10" x14ac:dyDescent="0.3">
      <c r="B15" s="54"/>
      <c r="C15" s="91" t="s">
        <v>59</v>
      </c>
      <c r="D15" s="91"/>
      <c r="E15" s="91"/>
      <c r="F15" s="91"/>
      <c r="G15" s="91"/>
      <c r="H15" s="91"/>
      <c r="I15" s="91"/>
    </row>
  </sheetData>
  <mergeCells count="2">
    <mergeCell ref="B1:I1"/>
    <mergeCell ref="C15:I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view="pageBreakPreview" zoomScale="91" zoomScaleNormal="100" zoomScaleSheetLayoutView="91" workbookViewId="0">
      <selection activeCell="E24" sqref="E24"/>
    </sheetView>
  </sheetViews>
  <sheetFormatPr defaultColWidth="9.109375" defaultRowHeight="14.4" x14ac:dyDescent="0.3"/>
  <cols>
    <col min="1" max="1" width="9.109375" style="3"/>
    <col min="2" max="2" width="5.109375" style="9" customWidth="1"/>
    <col min="3" max="3" width="35.33203125" style="3" customWidth="1"/>
    <col min="4" max="4" width="11.1093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9.44140625" style="3" customWidth="1"/>
    <col min="9" max="9" width="22.33203125" style="3" customWidth="1"/>
    <col min="10" max="16384" width="9.109375" style="3"/>
  </cols>
  <sheetData>
    <row r="1" spans="2:9" ht="81.75" customHeight="1" x14ac:dyDescent="0.3">
      <c r="B1" s="90" t="s">
        <v>45</v>
      </c>
      <c r="C1" s="90"/>
      <c r="D1" s="90"/>
      <c r="E1" s="90"/>
      <c r="F1" s="90"/>
      <c r="G1" s="90"/>
      <c r="H1" s="90"/>
    </row>
    <row r="2" spans="2:9" ht="43.2" x14ac:dyDescent="0.3">
      <c r="B2" s="18" t="s">
        <v>0</v>
      </c>
      <c r="C2" s="18" t="s">
        <v>1</v>
      </c>
      <c r="D2" s="18" t="s">
        <v>5</v>
      </c>
      <c r="E2" s="18" t="s">
        <v>2</v>
      </c>
      <c r="F2" s="22" t="s">
        <v>3</v>
      </c>
      <c r="G2" s="22" t="s">
        <v>4</v>
      </c>
      <c r="H2" s="19" t="s">
        <v>9</v>
      </c>
    </row>
    <row r="3" spans="2:9" x14ac:dyDescent="0.3">
      <c r="B3" s="80"/>
      <c r="C3" s="1"/>
      <c r="D3" s="68"/>
      <c r="E3" s="2"/>
      <c r="F3" s="48"/>
      <c r="G3" s="48"/>
      <c r="H3" s="78"/>
      <c r="I3" s="7"/>
    </row>
    <row r="4" spans="2:9" x14ac:dyDescent="0.3">
      <c r="B4" s="80"/>
      <c r="C4" s="4"/>
      <c r="D4" s="68"/>
      <c r="E4" s="2"/>
      <c r="F4" s="73"/>
      <c r="G4" s="73"/>
      <c r="H4" s="78"/>
    </row>
    <row r="5" spans="2:9" ht="15.6" x14ac:dyDescent="0.3">
      <c r="B5" s="81"/>
      <c r="C5" s="20" t="s">
        <v>7</v>
      </c>
      <c r="D5" s="24"/>
      <c r="E5" s="82"/>
      <c r="F5" s="82"/>
      <c r="G5" s="82"/>
      <c r="H5" s="83">
        <f>SUM(H3:H4)</f>
        <v>0</v>
      </c>
    </row>
    <row r="6" spans="2:9" ht="15.6" x14ac:dyDescent="0.3">
      <c r="B6" s="11"/>
      <c r="C6" s="12"/>
      <c r="D6" s="13"/>
      <c r="E6" s="6"/>
      <c r="F6" s="6"/>
      <c r="G6" s="6"/>
      <c r="H6" s="14"/>
    </row>
    <row r="7" spans="2:9" ht="15.6" x14ac:dyDescent="0.3">
      <c r="B7" s="11"/>
      <c r="C7" s="12"/>
      <c r="D7" s="13"/>
      <c r="E7" s="6"/>
      <c r="F7" s="6"/>
      <c r="G7" s="6"/>
      <c r="H7" s="14"/>
    </row>
    <row r="8" spans="2:9" x14ac:dyDescent="0.3">
      <c r="B8" s="15"/>
      <c r="C8" s="6" t="s">
        <v>8</v>
      </c>
      <c r="D8" s="6"/>
      <c r="E8" s="5">
        <v>1</v>
      </c>
      <c r="F8"/>
      <c r="G8"/>
      <c r="H8"/>
    </row>
    <row r="9" spans="2:9" x14ac:dyDescent="0.3">
      <c r="B9" s="15"/>
      <c r="C9" s="6"/>
      <c r="D9" s="6"/>
      <c r="E9" s="5"/>
      <c r="F9"/>
      <c r="G9"/>
      <c r="H9"/>
    </row>
    <row r="10" spans="2:9" x14ac:dyDescent="0.3">
      <c r="B10" s="15"/>
      <c r="C10" s="6"/>
      <c r="D10" s="6"/>
      <c r="E10" s="5"/>
      <c r="F10"/>
      <c r="G10"/>
      <c r="H10"/>
    </row>
    <row r="11" spans="2:9" x14ac:dyDescent="0.3">
      <c r="B11" s="50"/>
    </row>
    <row r="12" spans="2:9" x14ac:dyDescent="0.3">
      <c r="B12" s="50"/>
      <c r="C12" s="91" t="s">
        <v>59</v>
      </c>
      <c r="D12" s="91"/>
      <c r="E12" s="91"/>
      <c r="F12" s="91"/>
      <c r="G12" s="91"/>
      <c r="H12" s="91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="91" zoomScaleNormal="100" zoomScaleSheetLayoutView="91" workbookViewId="0">
      <selection activeCell="C9" sqref="C9"/>
    </sheetView>
  </sheetViews>
  <sheetFormatPr defaultColWidth="9.109375" defaultRowHeight="14.4" x14ac:dyDescent="0.3"/>
  <cols>
    <col min="1" max="1" width="9.109375" style="29"/>
    <col min="2" max="2" width="5.109375" style="30" customWidth="1"/>
    <col min="3" max="3" width="34.33203125" style="29" customWidth="1"/>
    <col min="4" max="4" width="11.109375" style="29" customWidth="1"/>
    <col min="5" max="5" width="16.109375" style="29" customWidth="1"/>
    <col min="6" max="6" width="22.88671875" style="29" customWidth="1"/>
    <col min="7" max="7" width="20.44140625" style="29" customWidth="1"/>
    <col min="8" max="8" width="16.21875" style="29" customWidth="1"/>
    <col min="9" max="9" width="15.33203125" style="29" customWidth="1"/>
    <col min="10" max="16384" width="9.109375" style="29"/>
  </cols>
  <sheetData>
    <row r="1" spans="1:9" ht="83.25" customHeight="1" x14ac:dyDescent="0.3">
      <c r="B1" s="90" t="s">
        <v>46</v>
      </c>
      <c r="C1" s="90"/>
      <c r="D1" s="90"/>
      <c r="E1" s="90"/>
      <c r="F1" s="90"/>
      <c r="G1" s="90"/>
      <c r="H1" s="90"/>
      <c r="I1" s="90"/>
    </row>
    <row r="2" spans="1:9" ht="31.2" x14ac:dyDescent="0.3">
      <c r="B2" s="18" t="s">
        <v>0</v>
      </c>
      <c r="C2" s="18" t="s">
        <v>1</v>
      </c>
      <c r="D2" s="18" t="s">
        <v>12</v>
      </c>
      <c r="E2" s="18" t="s">
        <v>11</v>
      </c>
      <c r="F2" s="18" t="s">
        <v>2</v>
      </c>
      <c r="G2" s="18" t="s">
        <v>3</v>
      </c>
      <c r="H2" s="19" t="s">
        <v>13</v>
      </c>
      <c r="I2" s="19" t="s">
        <v>9</v>
      </c>
    </row>
    <row r="3" spans="1:9" ht="20.399999999999999" x14ac:dyDescent="0.3">
      <c r="B3" s="80">
        <v>1</v>
      </c>
      <c r="C3" s="1" t="s">
        <v>47</v>
      </c>
      <c r="D3" s="84" t="s">
        <v>48</v>
      </c>
      <c r="E3" s="85">
        <v>43598</v>
      </c>
      <c r="F3" s="86" t="s">
        <v>49</v>
      </c>
      <c r="G3" s="74">
        <v>0.38</v>
      </c>
      <c r="H3" s="51">
        <v>15</v>
      </c>
      <c r="I3" s="67">
        <v>550</v>
      </c>
    </row>
    <row r="4" spans="1:9" x14ac:dyDescent="0.3">
      <c r="A4" s="23"/>
      <c r="B4" s="80">
        <v>2</v>
      </c>
      <c r="C4" s="1" t="s">
        <v>16</v>
      </c>
      <c r="D4" s="70" t="s">
        <v>21</v>
      </c>
      <c r="E4" s="68">
        <v>43600</v>
      </c>
      <c r="F4" s="35" t="s">
        <v>17</v>
      </c>
      <c r="G4" s="74">
        <v>0.38</v>
      </c>
      <c r="H4" s="51">
        <v>30</v>
      </c>
      <c r="I4" s="67">
        <v>12627.46</v>
      </c>
    </row>
    <row r="5" spans="1:9" x14ac:dyDescent="0.3">
      <c r="B5" s="80">
        <v>3</v>
      </c>
      <c r="C5" s="8" t="s">
        <v>50</v>
      </c>
      <c r="D5" s="87" t="s">
        <v>51</v>
      </c>
      <c r="E5" s="41">
        <v>43592</v>
      </c>
      <c r="F5" s="55" t="s">
        <v>52</v>
      </c>
      <c r="G5" s="74">
        <v>0.38</v>
      </c>
      <c r="H5" s="51">
        <v>15</v>
      </c>
      <c r="I5" s="67">
        <v>550</v>
      </c>
    </row>
    <row r="6" spans="1:9" ht="20.399999999999999" x14ac:dyDescent="0.3">
      <c r="B6" s="80">
        <v>4</v>
      </c>
      <c r="C6" s="4" t="s">
        <v>53</v>
      </c>
      <c r="D6" s="40" t="s">
        <v>54</v>
      </c>
      <c r="E6" s="52">
        <v>43602</v>
      </c>
      <c r="F6" s="35" t="s">
        <v>55</v>
      </c>
      <c r="G6" s="74">
        <v>0.38</v>
      </c>
      <c r="H6" s="51">
        <v>15</v>
      </c>
      <c r="I6" s="67">
        <v>550</v>
      </c>
    </row>
    <row r="7" spans="1:9" x14ac:dyDescent="0.3">
      <c r="B7" s="80">
        <v>5</v>
      </c>
      <c r="C7" s="4" t="s">
        <v>14</v>
      </c>
      <c r="D7" s="40" t="s">
        <v>20</v>
      </c>
      <c r="E7" s="52">
        <v>43602</v>
      </c>
      <c r="F7" s="35" t="s">
        <v>15</v>
      </c>
      <c r="G7" s="74">
        <v>0.38</v>
      </c>
      <c r="H7" s="51">
        <v>15</v>
      </c>
      <c r="I7" s="67">
        <v>550</v>
      </c>
    </row>
    <row r="8" spans="1:9" ht="20.399999999999999" x14ac:dyDescent="0.3">
      <c r="B8" s="80">
        <v>6</v>
      </c>
      <c r="C8" s="8" t="s">
        <v>56</v>
      </c>
      <c r="D8" s="41" t="s">
        <v>57</v>
      </c>
      <c r="E8" s="41">
        <v>43601</v>
      </c>
      <c r="F8" s="86" t="s">
        <v>58</v>
      </c>
      <c r="G8" s="74">
        <v>0.38</v>
      </c>
      <c r="H8" s="51">
        <v>15</v>
      </c>
      <c r="I8" s="67">
        <v>550</v>
      </c>
    </row>
    <row r="9" spans="1:9" ht="21" customHeight="1" x14ac:dyDescent="0.3">
      <c r="B9" s="80">
        <v>7</v>
      </c>
      <c r="C9" s="8" t="s">
        <v>18</v>
      </c>
      <c r="D9" s="41" t="s">
        <v>41</v>
      </c>
      <c r="E9" s="41">
        <v>43605</v>
      </c>
      <c r="F9" s="86" t="s">
        <v>19</v>
      </c>
      <c r="G9" s="74">
        <v>0.38</v>
      </c>
      <c r="H9" s="51">
        <v>15</v>
      </c>
      <c r="I9" s="67">
        <v>550</v>
      </c>
    </row>
    <row r="10" spans="1:9" ht="22.2" customHeight="1" x14ac:dyDescent="0.3">
      <c r="B10" s="47"/>
      <c r="C10" s="20" t="s">
        <v>7</v>
      </c>
      <c r="D10" s="47"/>
      <c r="E10" s="47"/>
      <c r="F10" s="47"/>
      <c r="G10" s="47"/>
      <c r="H10" s="46">
        <f>SUM(H3:H9)</f>
        <v>120</v>
      </c>
      <c r="I10" s="79">
        <f>SUM(I3:I9)</f>
        <v>15927.46</v>
      </c>
    </row>
    <row r="11" spans="1:9" x14ac:dyDescent="0.3">
      <c r="B11" s="3"/>
      <c r="C11" s="3"/>
      <c r="D11" s="3"/>
      <c r="E11" s="3"/>
      <c r="F11" s="3"/>
      <c r="G11" s="3"/>
      <c r="H11" s="54"/>
      <c r="I11" s="3"/>
    </row>
    <row r="12" spans="1:9" ht="22.8" customHeight="1" x14ac:dyDescent="0.3">
      <c r="B12"/>
      <c r="C12" s="6" t="s">
        <v>8</v>
      </c>
      <c r="D12" s="6"/>
      <c r="E12" s="5">
        <v>48</v>
      </c>
      <c r="F12"/>
      <c r="G12"/>
      <c r="H12" s="49">
        <v>987</v>
      </c>
      <c r="I12" s="42"/>
    </row>
    <row r="13" spans="1:9" x14ac:dyDescent="0.3">
      <c r="B13"/>
      <c r="C13" s="6"/>
      <c r="D13" s="6"/>
      <c r="E13" s="5"/>
      <c r="F13"/>
      <c r="G13"/>
      <c r="H13" s="15"/>
      <c r="I13"/>
    </row>
    <row r="14" spans="1:9" x14ac:dyDescent="0.3">
      <c r="B14" s="3"/>
      <c r="C14" s="3"/>
      <c r="D14" s="3"/>
      <c r="E14" s="3"/>
      <c r="F14" s="3"/>
      <c r="G14" s="3"/>
      <c r="H14" s="54"/>
      <c r="I14" s="3"/>
    </row>
    <row r="15" spans="1:9" x14ac:dyDescent="0.3">
      <c r="B15" s="3"/>
      <c r="C15" s="91" t="s">
        <v>59</v>
      </c>
      <c r="D15" s="91"/>
      <c r="E15" s="91"/>
      <c r="F15" s="91"/>
      <c r="G15" s="91"/>
      <c r="H15" s="91"/>
      <c r="I15" s="3"/>
    </row>
  </sheetData>
  <mergeCells count="2">
    <mergeCell ref="B1:I1"/>
    <mergeCell ref="C15:H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2019-06-03T05:13:38Z</dcterms:modified>
</cp:coreProperties>
</file>