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672" firstSheet="4" activeTab="4"/>
  </bookViews>
  <sheets>
    <sheet name="январь 2019" sheetId="8" state="hidden" r:id="rId1"/>
    <sheet name="февраль 2019" sheetId="9" state="hidden" r:id="rId2"/>
    <sheet name="март 2019" sheetId="10" state="hidden" r:id="rId3"/>
    <sheet name="апрель 2019" sheetId="11" state="hidden" r:id="rId4"/>
    <sheet name="май 2019" sheetId="12" r:id="rId5"/>
  </sheets>
  <definedNames>
    <definedName name="_xlnm.Print_Area" localSheetId="3">'апрель 2019'!$A$1:$H$26</definedName>
    <definedName name="_xlnm.Print_Area" localSheetId="4">'май 2019'!$A$1:$H$26</definedName>
    <definedName name="_xlnm.Print_Area" localSheetId="2">'март 2019'!$A$1:$H$26</definedName>
    <definedName name="_xlnm.Print_Area" localSheetId="1">'февраль 2019'!$A$1:$H$26</definedName>
    <definedName name="_xlnm.Print_Area" localSheetId="0">'январь 2019'!$A$1:$H$26</definedName>
  </definedNames>
  <calcPr calcId="145621"/>
</workbook>
</file>

<file path=xl/calcChain.xml><?xml version="1.0" encoding="utf-8"?>
<calcChain xmlns="http://schemas.openxmlformats.org/spreadsheetml/2006/main">
  <c r="F7" i="12" l="1"/>
  <c r="C7" i="12"/>
  <c r="F8" i="12" l="1"/>
  <c r="C8" i="12"/>
  <c r="F8" i="11"/>
  <c r="F7" i="11"/>
  <c r="C8" i="11"/>
  <c r="C7" i="11"/>
  <c r="F11" i="12" l="1"/>
  <c r="C11" i="12"/>
  <c r="F11" i="11" l="1"/>
  <c r="C11" i="11"/>
  <c r="F11" i="10" l="1"/>
  <c r="C11" i="10"/>
  <c r="F8" i="10"/>
  <c r="C8" i="10"/>
  <c r="F7" i="10"/>
  <c r="C7" i="10"/>
  <c r="F7" i="9" l="1"/>
  <c r="C7" i="9"/>
  <c r="F11" i="9"/>
  <c r="F8" i="9"/>
  <c r="C11" i="9"/>
  <c r="C8" i="9"/>
</calcChain>
</file>

<file path=xl/sharedStrings.xml><?xml version="1.0" encoding="utf-8"?>
<sst xmlns="http://schemas.openxmlformats.org/spreadsheetml/2006/main" count="150" uniqueCount="26">
  <si>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</si>
  <si>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</si>
  <si>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</si>
  <si>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</si>
  <si>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</si>
  <si>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</si>
  <si>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</si>
  <si>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</si>
  <si>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</si>
  <si>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</si>
  <si>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</si>
  <si>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</si>
  <si>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</si>
  <si>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</si>
  <si>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</si>
  <si>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</si>
  <si>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</si>
  <si>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</si>
  <si>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</si>
  <si>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 2019 года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</si>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</sst>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A23" sqref="A23:H23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3">
      <c r="A2" s="14" t="s">
        <v>19</v>
      </c>
      <c r="B2" s="14"/>
      <c r="C2" s="14"/>
      <c r="D2" s="14"/>
      <c r="E2" s="14"/>
      <c r="F2" s="14"/>
      <c r="G2" s="14"/>
      <c r="H2" s="14"/>
    </row>
    <row r="3" spans="1:13" ht="30" customHeight="1" x14ac:dyDescent="0.3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28.8" x14ac:dyDescent="0.3">
      <c r="A4" s="17"/>
      <c r="B4" s="17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3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3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3">
      <c r="A7" s="2"/>
      <c r="B7" s="4" t="s">
        <v>7</v>
      </c>
      <c r="C7" s="2">
        <v>10</v>
      </c>
      <c r="D7" s="2"/>
      <c r="E7" s="2"/>
      <c r="F7" s="5">
        <v>140</v>
      </c>
      <c r="G7" s="5"/>
      <c r="H7" s="2"/>
    </row>
    <row r="8" spans="1:13" x14ac:dyDescent="0.3">
      <c r="A8" s="1">
        <v>2</v>
      </c>
      <c r="B8" s="2" t="s">
        <v>8</v>
      </c>
      <c r="C8" s="5">
        <v>1</v>
      </c>
      <c r="D8" s="5"/>
      <c r="E8" s="5"/>
      <c r="F8" s="5">
        <v>150</v>
      </c>
      <c r="G8" s="5"/>
      <c r="H8" s="2"/>
    </row>
    <row r="9" spans="1:13" x14ac:dyDescent="0.3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3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3">
      <c r="A11" s="1">
        <v>3</v>
      </c>
      <c r="B11" s="2" t="s">
        <v>10</v>
      </c>
      <c r="C11" s="2">
        <v>1</v>
      </c>
      <c r="D11" s="2"/>
      <c r="E11" s="2"/>
      <c r="F11" s="2">
        <v>400</v>
      </c>
      <c r="G11" s="5"/>
      <c r="H11" s="2"/>
    </row>
    <row r="12" spans="1:13" x14ac:dyDescent="0.3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3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3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3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3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3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3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3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3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3">
      <c r="A23" s="16" t="s">
        <v>18</v>
      </c>
      <c r="B23" s="16"/>
      <c r="C23" s="16"/>
      <c r="D23" s="16"/>
      <c r="E23" s="16"/>
      <c r="F23" s="16"/>
      <c r="G23" s="16"/>
      <c r="H23" s="16"/>
      <c r="I23" s="7"/>
      <c r="J23" s="7"/>
      <c r="K23" s="7"/>
    </row>
    <row r="26" spans="1:11" x14ac:dyDescent="0.3">
      <c r="A26" s="15" t="s">
        <v>20</v>
      </c>
      <c r="B26" s="15"/>
      <c r="C26" s="15"/>
      <c r="D26" s="15"/>
      <c r="E26" s="15"/>
      <c r="F26" s="15"/>
      <c r="G26" s="15"/>
      <c r="H26" s="15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3">
      <c r="A2" s="14" t="s">
        <v>21</v>
      </c>
      <c r="B2" s="14"/>
      <c r="C2" s="14"/>
      <c r="D2" s="14"/>
      <c r="E2" s="14"/>
      <c r="F2" s="14"/>
      <c r="G2" s="14"/>
      <c r="H2" s="14"/>
    </row>
    <row r="3" spans="1:13" ht="30" customHeight="1" x14ac:dyDescent="0.3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28.8" x14ac:dyDescent="0.3">
      <c r="A4" s="17"/>
      <c r="B4" s="17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3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'январь 2019'!C7+4</f>
        <v>14</v>
      </c>
      <c r="D7" s="5"/>
      <c r="E7" s="5"/>
      <c r="F7" s="10">
        <f>'январь 2019'!F7+395</f>
        <v>535</v>
      </c>
      <c r="G7" s="5"/>
      <c r="H7" s="5"/>
    </row>
    <row r="8" spans="1:13" x14ac:dyDescent="0.3">
      <c r="A8" s="8">
        <v>2</v>
      </c>
      <c r="B8" s="5" t="s">
        <v>8</v>
      </c>
      <c r="C8" s="5">
        <f>'январь 2019'!C8</f>
        <v>1</v>
      </c>
      <c r="D8" s="5"/>
      <c r="E8" s="5"/>
      <c r="F8" s="10">
        <f>'январь 2019'!F8</f>
        <v>150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8">
        <v>3</v>
      </c>
      <c r="B11" s="5" t="s">
        <v>10</v>
      </c>
      <c r="C11" s="5">
        <f>'январь 2019'!C11</f>
        <v>1</v>
      </c>
      <c r="D11" s="5"/>
      <c r="E11" s="5"/>
      <c r="F11" s="10">
        <f>'январь 2019'!F11</f>
        <v>400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6" t="s">
        <v>18</v>
      </c>
      <c r="B23" s="16"/>
      <c r="C23" s="16"/>
      <c r="D23" s="16"/>
      <c r="E23" s="16"/>
      <c r="F23" s="16"/>
      <c r="G23" s="16"/>
      <c r="H23" s="16"/>
      <c r="I23" s="7"/>
      <c r="J23" s="7"/>
      <c r="K23" s="7"/>
    </row>
    <row r="26" spans="1:11" x14ac:dyDescent="0.3">
      <c r="A26" s="15" t="s">
        <v>20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3">
      <c r="A2" s="14" t="s">
        <v>22</v>
      </c>
      <c r="B2" s="14"/>
      <c r="C2" s="14"/>
      <c r="D2" s="14"/>
      <c r="E2" s="14"/>
      <c r="F2" s="14"/>
      <c r="G2" s="14"/>
      <c r="H2" s="14"/>
    </row>
    <row r="3" spans="1:13" ht="30" customHeight="1" x14ac:dyDescent="0.3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28.8" x14ac:dyDescent="0.3">
      <c r="A4" s="17"/>
      <c r="B4" s="17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3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'февраль 2019'!C7+14</f>
        <v>28</v>
      </c>
      <c r="D7" s="5"/>
      <c r="E7" s="5"/>
      <c r="F7" s="10">
        <f>'февраль 2019'!F7+207</f>
        <v>742</v>
      </c>
      <c r="G7" s="5"/>
      <c r="H7" s="5"/>
    </row>
    <row r="8" spans="1:13" x14ac:dyDescent="0.3">
      <c r="A8" s="9">
        <v>2</v>
      </c>
      <c r="B8" s="5" t="s">
        <v>8</v>
      </c>
      <c r="C8" s="5">
        <f>'февраль 2019'!C8+2</f>
        <v>3</v>
      </c>
      <c r="D8" s="5"/>
      <c r="E8" s="5"/>
      <c r="F8" s="10">
        <f>'февраль 2019'!F8+115</f>
        <v>265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6" t="s">
        <v>18</v>
      </c>
      <c r="B23" s="16"/>
      <c r="C23" s="16"/>
      <c r="D23" s="16"/>
      <c r="E23" s="16"/>
      <c r="F23" s="16"/>
      <c r="G23" s="16"/>
      <c r="H23" s="16"/>
      <c r="I23" s="7"/>
      <c r="J23" s="7"/>
      <c r="K23" s="7"/>
    </row>
    <row r="26" spans="1:11" x14ac:dyDescent="0.3">
      <c r="A26" s="15" t="s">
        <v>20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3">
      <c r="A2" s="14" t="s">
        <v>23</v>
      </c>
      <c r="B2" s="14"/>
      <c r="C2" s="14"/>
      <c r="D2" s="14"/>
      <c r="E2" s="14"/>
      <c r="F2" s="14"/>
      <c r="G2" s="14"/>
      <c r="H2" s="14"/>
    </row>
    <row r="3" spans="1:13" ht="30" customHeight="1" x14ac:dyDescent="0.3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28.8" x14ac:dyDescent="0.3">
      <c r="A4" s="17"/>
      <c r="B4" s="17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3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'март 2019'!C7+30</f>
        <v>58</v>
      </c>
      <c r="D7" s="5"/>
      <c r="E7" s="5"/>
      <c r="F7" s="10">
        <f>'март 2019'!F7+428</f>
        <v>1170</v>
      </c>
      <c r="G7" s="5"/>
      <c r="H7" s="5"/>
    </row>
    <row r="8" spans="1:13" x14ac:dyDescent="0.3">
      <c r="A8" s="11">
        <v>2</v>
      </c>
      <c r="B8" s="5" t="s">
        <v>8</v>
      </c>
      <c r="C8" s="5">
        <f>'март 2019'!C8+6</f>
        <v>9</v>
      </c>
      <c r="D8" s="5"/>
      <c r="E8" s="5"/>
      <c r="F8" s="10">
        <f>'март 2019'!F8+185</f>
        <v>450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6" t="s">
        <v>18</v>
      </c>
      <c r="B23" s="16"/>
      <c r="C23" s="16"/>
      <c r="D23" s="16"/>
      <c r="E23" s="16"/>
      <c r="F23" s="16"/>
      <c r="G23" s="16"/>
      <c r="H23" s="16"/>
      <c r="I23" s="7"/>
      <c r="J23" s="7"/>
      <c r="K23" s="7"/>
    </row>
    <row r="26" spans="1:11" x14ac:dyDescent="0.3">
      <c r="A26" s="15" t="s">
        <v>20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Normal="100" zoomScaleSheetLayoutView="100" workbookViewId="0">
      <selection activeCell="F8" sqref="F8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3">
      <c r="A2" s="14" t="s">
        <v>24</v>
      </c>
      <c r="B2" s="14"/>
      <c r="C2" s="14"/>
      <c r="D2" s="14"/>
      <c r="E2" s="14"/>
      <c r="F2" s="14"/>
      <c r="G2" s="14"/>
      <c r="H2" s="14"/>
    </row>
    <row r="3" spans="1:13" ht="30" customHeight="1" x14ac:dyDescent="0.3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28.8" x14ac:dyDescent="0.3">
      <c r="A4" s="17"/>
      <c r="B4" s="17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3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'апрель 2019'!C7+8</f>
        <v>66</v>
      </c>
      <c r="D7" s="5"/>
      <c r="E7" s="5"/>
      <c r="F7" s="10">
        <f>'апрель 2019'!F7+120</f>
        <v>1290</v>
      </c>
      <c r="G7" s="5"/>
      <c r="H7" s="5"/>
    </row>
    <row r="8" spans="1:13" x14ac:dyDescent="0.3">
      <c r="A8" s="12">
        <v>2</v>
      </c>
      <c r="B8" s="5" t="s">
        <v>8</v>
      </c>
      <c r="C8" s="5">
        <f>'апрель 2019'!C8+1</f>
        <v>10</v>
      </c>
      <c r="D8" s="5"/>
      <c r="E8" s="5"/>
      <c r="F8" s="10">
        <f>'апрель 2019'!F8+150</f>
        <v>600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6" t="s">
        <v>18</v>
      </c>
      <c r="B23" s="16"/>
      <c r="C23" s="16"/>
      <c r="D23" s="16"/>
      <c r="E23" s="16"/>
      <c r="F23" s="16"/>
      <c r="G23" s="16"/>
      <c r="H23" s="16"/>
      <c r="I23" s="7"/>
      <c r="J23" s="7"/>
      <c r="K23" s="7"/>
    </row>
    <row r="26" spans="1:11" x14ac:dyDescent="0.3">
      <c r="A26" s="15" t="s">
        <v>25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январь 2019</vt:lpstr>
      <vt:lpstr>февраль 2019</vt:lpstr>
      <vt:lpstr>март 2019</vt:lpstr>
      <vt:lpstr>апрель 2019</vt:lpstr>
      <vt:lpstr>май 2019</vt:lpstr>
      <vt:lpstr>'апрель 2019'!Область_печати</vt:lpstr>
      <vt:lpstr>'май 2019'!Область_печати</vt:lpstr>
      <vt:lpstr>'март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2019-06-03T05:22:52Z</dcterms:modified>
</cp:coreProperties>
</file>