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activeTab="2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присоед-я'!$B$1:$I$36</definedName>
    <definedName name="_xlnm.Print_Area" localSheetId="2">договора!$B$1:$I$54</definedName>
    <definedName name="_xlnm.Print_Area" localSheetId="3">'договора растор'!$B$1:$H$12</definedName>
    <definedName name="_xlnm.Print_Area" localSheetId="0">заявки!$B$1:$G$46</definedName>
    <definedName name="_xlnm.Print_Area" localSheetId="1">'заявки аннулир'!$B$1:$G$13</definedName>
  </definedNames>
  <calcPr calcId="145621"/>
</workbook>
</file>

<file path=xl/calcChain.xml><?xml version="1.0" encoding="utf-8"?>
<calcChain xmlns="http://schemas.openxmlformats.org/spreadsheetml/2006/main">
  <c r="I31" i="6" l="1"/>
  <c r="H31" i="6"/>
  <c r="H5" i="7"/>
  <c r="I47" i="4"/>
  <c r="G47" i="4"/>
  <c r="G7" i="5"/>
  <c r="G39" i="1"/>
</calcChain>
</file>

<file path=xl/comments1.xml><?xml version="1.0" encoding="utf-8"?>
<comments xmlns="http://schemas.openxmlformats.org/spreadsheetml/2006/main">
  <authors>
    <author>Автор</author>
  </authors>
  <commentList>
    <comment ref="C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Баскова Наталья Петровна</t>
        </r>
      </text>
    </comment>
  </commentList>
</comments>
</file>

<file path=xl/sharedStrings.xml><?xml version="1.0" encoding="utf-8"?>
<sst xmlns="http://schemas.openxmlformats.org/spreadsheetml/2006/main" count="389" uniqueCount="203">
  <si>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</si>
  <si>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</si>
  <si>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</si>
  <si>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</si>
  <si>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</si>
  <si>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</si>
  <si>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</si>
  <si>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</si>
  <si>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</si>
  <si>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</si>
  <si>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</si>
  <si>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</si>
  <si>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Директор ООО ЭСК "Энергия" 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</si>
  <si>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</si>
  <si>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А.В. Портнягин</t>
  </si>
  <si>
    <t>Номер акта</t>
  </si>
  <si>
    <t>Присоединенная мощность, кВт</t>
  </si>
  <si>
    <t>МАУ "Центр спортивных клубов"</t>
  </si>
  <si>
    <t>г.Красноярск, ул.Металлургов, д.22А, пом.138</t>
  </si>
  <si>
    <t>Румянцева Валентина Маркеловна</t>
  </si>
  <si>
    <t>г.Красноярск, ул.4-я Ботаническая, д.6, кв.3</t>
  </si>
  <si>
    <t>г.Красноярск, ул.3-я Ботаническая, д.5, кв.2</t>
  </si>
  <si>
    <t>Деордиев Сергей Владимирович</t>
  </si>
  <si>
    <t>З-24</t>
  </si>
  <si>
    <t>с.Дрокино, зем участки , 85км от ориентира по направлению на северо-запад</t>
  </si>
  <si>
    <t>с.Дзержинское, ул.Кирова, д.10а</t>
  </si>
  <si>
    <t>Шляхтина Мария Викторовна</t>
  </si>
  <si>
    <t>с.Дзержинское, ул.Красноармейская, д.92, кв.7</t>
  </si>
  <si>
    <t>Сулейманов Ренад Намазович</t>
  </si>
  <si>
    <t>с/с Шуваевский,  ул. Раздольная, д.24, к.н. 24:11:0330106:1936</t>
  </si>
  <si>
    <t>З-31</t>
  </si>
  <si>
    <t>Тарасова Анна Владимировна</t>
  </si>
  <si>
    <t>ДНТ "Лесное", ул.Полевая, уч.18</t>
  </si>
  <si>
    <t>Сергиенко Евгений Александрович</t>
  </si>
  <si>
    <t>Бейдеров Александр Владимирович</t>
  </si>
  <si>
    <t>г.Назарово, ул.Восточная, д.11</t>
  </si>
  <si>
    <t>РЕЕСТР
заявок на технологическое присоединение
к электрическим сетям по ООО ЭСК "Энергия"
за апрель 2019 года</t>
  </si>
  <si>
    <t>Савка Татьяна Анатольевна</t>
  </si>
  <si>
    <t>З-35</t>
  </si>
  <si>
    <t>ДНТ "Лесное", ул.Лесная, уч.18</t>
  </si>
  <si>
    <t>Хафизов Раис Ахнапович</t>
  </si>
  <si>
    <t>З-36</t>
  </si>
  <si>
    <t>Иванов Владимир Анатольевич</t>
  </si>
  <si>
    <t>З-37</t>
  </si>
  <si>
    <t>ДНТ "Лесное", ул.Полевая, уч.23</t>
  </si>
  <si>
    <t>Леонтьев Александр Викторович</t>
  </si>
  <si>
    <t>З-38</t>
  </si>
  <si>
    <t>п.Кедровый, ул.Дзержинского, д.6а</t>
  </si>
  <si>
    <t>Майер Игорь Александрович</t>
  </si>
  <si>
    <t>З-39</t>
  </si>
  <si>
    <t>г.Назарово, ул.Спортивная, д.28</t>
  </si>
  <si>
    <t>Кривичанин Александр Сергеевич</t>
  </si>
  <si>
    <t>З-40</t>
  </si>
  <si>
    <t>ДНТ "Лесное", ул.Лесная, уч.2</t>
  </si>
  <si>
    <t>Потапова Татьяна Владимировна</t>
  </si>
  <si>
    <t>З-41</t>
  </si>
  <si>
    <t>ДНТ "Лесное", ул.Лесная, уч.4</t>
  </si>
  <si>
    <t>Яцинова Людмила Леонидовна</t>
  </si>
  <si>
    <t>З-42</t>
  </si>
  <si>
    <t>ДНТ "Лесное", ул.Полевая, уч.20</t>
  </si>
  <si>
    <t>Либренц Сергей Владимирович</t>
  </si>
  <si>
    <t>З-43</t>
  </si>
  <si>
    <t>г.Красноярск, ул.Елены Стасовой, к.н. 24:50:0100486</t>
  </si>
  <si>
    <t>Пашкова Наталья Сергеевна</t>
  </si>
  <si>
    <t>З-44</t>
  </si>
  <si>
    <t>ДНТ "Лесное", ул.Лесная, уч.15</t>
  </si>
  <si>
    <t>Дойна Виктория Вячеславовна</t>
  </si>
  <si>
    <t>З-45</t>
  </si>
  <si>
    <t>ДНТ "Лесное", ул.Лесная, уч.17</t>
  </si>
  <si>
    <t>Малов Денис Владимирович</t>
  </si>
  <si>
    <t>З-46</t>
  </si>
  <si>
    <t>ДНТ "Лесное", ул.Полевая, уч.16</t>
  </si>
  <si>
    <t>Ирганов Александр Александрович</t>
  </si>
  <si>
    <t>З-47</t>
  </si>
  <si>
    <t>г.Назарово, ул.Гусарова, д.28, кв.1</t>
  </si>
  <si>
    <t>Баскова Наталья Петровна</t>
  </si>
  <si>
    <t>З-48</t>
  </si>
  <si>
    <t>п.Тинской, ул.Корчагина, д.26</t>
  </si>
  <si>
    <t>Балахонов Владимир Александрович</t>
  </si>
  <si>
    <t>З-49</t>
  </si>
  <si>
    <t>ДНТ "Лесное", ул.Лесная, уч.10</t>
  </si>
  <si>
    <t>Матчаный Владимир Николаевич</t>
  </si>
  <si>
    <t>З-50</t>
  </si>
  <si>
    <t>ДНТ "Лесное", ул.Полевая, уч.14</t>
  </si>
  <si>
    <t>Аверина Людмила Викторовна</t>
  </si>
  <si>
    <t>З-51</t>
  </si>
  <si>
    <t>ДНТ "Лесное", ул.Полевая, уч.8</t>
  </si>
  <si>
    <t>Жилиховская Вера Викторовна</t>
  </si>
  <si>
    <t>З-52</t>
  </si>
  <si>
    <t>ДНТ "Лесное", ул.Лесная, уч.12</t>
  </si>
  <si>
    <t>Ковальчук Полина Викторовна</t>
  </si>
  <si>
    <t>З-53</t>
  </si>
  <si>
    <t>ДНТ "Лесное", ул.Лесная, уч.11</t>
  </si>
  <si>
    <t>Писарева Светлана Ивановна</t>
  </si>
  <si>
    <t>З-54</t>
  </si>
  <si>
    <t>ДНТ "Лесное", ул.Лесная, уч.16</t>
  </si>
  <si>
    <t>Фурманова Евгения Борисовна</t>
  </si>
  <si>
    <t>З-55</t>
  </si>
  <si>
    <t>ДНТ "Лесное", ул.Полевая, уч.28</t>
  </si>
  <si>
    <t>Рудавин Дмитрий Владимирович</t>
  </si>
  <si>
    <t>З-56</t>
  </si>
  <si>
    <t>ДНТ "Лесное", ул.Полевая, уч.21</t>
  </si>
  <si>
    <t>Федотова Надежда Александровна</t>
  </si>
  <si>
    <t>З-57</t>
  </si>
  <si>
    <t>ДНТ "Лесное", ул.Лесная, уч.5</t>
  </si>
  <si>
    <t>Петерс Татьяна Николаевна</t>
  </si>
  <si>
    <t>З-58</t>
  </si>
  <si>
    <t>п.Элита, пер.Медовый, д.10</t>
  </si>
  <si>
    <t>Шауфлер Рудольф Рудольфович</t>
  </si>
  <si>
    <t>З-59</t>
  </si>
  <si>
    <t>п.Элита, пер.Медовый, д.12</t>
  </si>
  <si>
    <t>Черкашин Михаил Сергеевич</t>
  </si>
  <si>
    <t>З-60</t>
  </si>
  <si>
    <t>п.Солонцы ул.Весенняя, д.5, кв.2</t>
  </si>
  <si>
    <t>Лебедь Алексей Александрович</t>
  </si>
  <si>
    <t>З-61</t>
  </si>
  <si>
    <t>ДНТ "Лесное", ул.Полевая, уч.25</t>
  </si>
  <si>
    <t>ДНТ "Лесное", в лице Тарасова И.И.</t>
  </si>
  <si>
    <t>З-62</t>
  </si>
  <si>
    <t>ДНТ "Лесное", освещение</t>
  </si>
  <si>
    <t>З-63</t>
  </si>
  <si>
    <t>ДНТ "Лесное", КПП</t>
  </si>
  <si>
    <t>Куренкова Людмила Михайловна</t>
  </si>
  <si>
    <t>З-64</t>
  </si>
  <si>
    <t>п.Новалэнд, ул.Каминная, д.29</t>
  </si>
  <si>
    <t>Боюн Инна Александровна</t>
  </si>
  <si>
    <t>З-65</t>
  </si>
  <si>
    <t>п.Солонцы ул.Каминная, д.20</t>
  </si>
  <si>
    <t>Ридель Дмитрий Владимирович</t>
  </si>
  <si>
    <t>З-66</t>
  </si>
  <si>
    <t>п.Солонцы, ж.м. "Новалэнд", ул.Еловая Аллея, уч.11</t>
  </si>
  <si>
    <t>Пилипьяк Олег Богданович</t>
  </si>
  <si>
    <t>З-67</t>
  </si>
  <si>
    <t>ДНТ "Лесное", ул.Полевая, уч.4</t>
  </si>
  <si>
    <t>Пометова Юлия Петровна</t>
  </si>
  <si>
    <t>З-68</t>
  </si>
  <si>
    <t>п.Тинской, ул.Корчагина, д.25</t>
  </si>
  <si>
    <t>Семенцов Александр Геннадьевич</t>
  </si>
  <si>
    <t>З-69</t>
  </si>
  <si>
    <t>п.Тинской, ул.Московская, д.38</t>
  </si>
  <si>
    <t>Елькин Андрей Павлович</t>
  </si>
  <si>
    <t>З-70</t>
  </si>
  <si>
    <t>г.Красноярск, ул.3-я Ботаническая, д.6, кв.1</t>
  </si>
  <si>
    <t>РЕЕСТР
аннулированных заявок на технологическое присоединение
к электрическим сетям по ООО ЭСК "Энергия за апрель 2019 года</t>
  </si>
  <si>
    <t>ДНТ "Лесное", в лице Тарасова Ивана Ивановича</t>
  </si>
  <si>
    <t>ДНТ "Лесное", сторожка, освещение</t>
  </si>
  <si>
    <t>Администрация п.Кедровый</t>
  </si>
  <si>
    <t>З-17</t>
  </si>
  <si>
    <t>п.Кедровый, ул.Промзона 1, кв.10</t>
  </si>
  <si>
    <t>ООО "Стройтех-2002"</t>
  </si>
  <si>
    <t>З-13</t>
  </si>
  <si>
    <t>п.Солонцы, ул.Зеленогорская, уч.11-2, ул.Рассветная уч.15-2</t>
  </si>
  <si>
    <t>РЕЕСТР
договоров на технологическое присоединение
к электрическим сетям по ООО ЭСК "Энергия"
за апрель 2019 года</t>
  </si>
  <si>
    <t>1-Кр/2019</t>
  </si>
  <si>
    <t>2-Кр/2019</t>
  </si>
  <si>
    <t>3-Кр/2019</t>
  </si>
  <si>
    <t>2-Е/2019</t>
  </si>
  <si>
    <t>5-Н/2019</t>
  </si>
  <si>
    <t>7-Н/2019</t>
  </si>
  <si>
    <t>Ковалев Анатолий Иванович</t>
  </si>
  <si>
    <t>1-Дз/2019</t>
  </si>
  <si>
    <t>6-Н/2019</t>
  </si>
  <si>
    <t>3-Л/2019</t>
  </si>
  <si>
    <t>4-Л/2019</t>
  </si>
  <si>
    <t>9-Л/2019</t>
  </si>
  <si>
    <t>8-Л/2019</t>
  </si>
  <si>
    <t>10-Л/2019</t>
  </si>
  <si>
    <t>1-Л/2019</t>
  </si>
  <si>
    <t>5-Л/2019</t>
  </si>
  <si>
    <t>2-Л/2019</t>
  </si>
  <si>
    <t>ДНТ "Лесное", ул.Лесная, уч.1</t>
  </si>
  <si>
    <t>14-Л/2019</t>
  </si>
  <si>
    <t>6-Л/2019</t>
  </si>
  <si>
    <t>Желиховская Вера Викторовна</t>
  </si>
  <si>
    <t>19-Л/2019</t>
  </si>
  <si>
    <t>16-Л/2019</t>
  </si>
  <si>
    <t>7-Л/2019</t>
  </si>
  <si>
    <t>13-Л/2019</t>
  </si>
  <si>
    <t>6-К/2019</t>
  </si>
  <si>
    <t>11-Л/2019</t>
  </si>
  <si>
    <t>12-Л/2019</t>
  </si>
  <si>
    <t>Черкай Анатолий Алексеевич</t>
  </si>
  <si>
    <t>3-Т/2019</t>
  </si>
  <si>
    <t>20-Л/2019</t>
  </si>
  <si>
    <t>21-Л/2019</t>
  </si>
  <si>
    <t>17-Л/2019</t>
  </si>
  <si>
    <t>4-Кр/2019</t>
  </si>
  <si>
    <t>7-С/2019</t>
  </si>
  <si>
    <t>8-C/2019</t>
  </si>
  <si>
    <t>9-C/2019</t>
  </si>
  <si>
    <t>15-Л/2019</t>
  </si>
  <si>
    <t>2-Э/2019</t>
  </si>
  <si>
    <t>1-Э/2019</t>
  </si>
  <si>
    <t>5-Кр/2019</t>
  </si>
  <si>
    <t>22-Л/2019</t>
  </si>
  <si>
    <t>5-Т/2019</t>
  </si>
  <si>
    <t>23-Л/2019</t>
  </si>
  <si>
    <t>4-Т/2019</t>
  </si>
  <si>
    <t>10-С/2019</t>
  </si>
  <si>
    <t>18-Л/2019</t>
  </si>
  <si>
    <t>2-Дз/2019</t>
  </si>
  <si>
    <t>РЕЕСТР
расторгнутых договоров на технологическое присоединение
к электрическим сетям по ООО ЭСК "Энергия"
за апрель 2019 года</t>
  </si>
  <si>
    <t>РЕЕСТР
выполненных присоединений
к электрическим сетям ООО ЭСК "Энергия"
за апрель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</si>
</sst>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6" fillId="0" borderId="1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0" xfId="0" applyNumberForma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right" vertical="center" wrapText="1"/>
    </xf>
    <xf numFmtId="164" fontId="0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2" fontId="0" fillId="2" borderId="1" xfId="0" applyNumberFormat="1" applyFont="1" applyFill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64" fontId="0" fillId="2" borderId="8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164" fontId="0" fillId="0" borderId="11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46"/>
  <sheetViews>
    <sheetView view="pageBreakPreview" topLeftCell="A19" zoomScale="96" zoomScaleNormal="100" zoomScaleSheetLayoutView="96" workbookViewId="0">
      <selection activeCell="G43" sqref="G43"/>
    </sheetView>
  </sheetViews>
  <sheetFormatPr defaultColWidth="9.109375" defaultRowHeight="14.4" x14ac:dyDescent="0.3"/>
  <cols>
    <col min="1" max="1" width="9.109375" style="21"/>
    <col min="2" max="2" width="6" style="21" customWidth="1"/>
    <col min="3" max="3" width="35.44140625" style="21" customWidth="1"/>
    <col min="4" max="4" width="9.33203125" style="21" customWidth="1"/>
    <col min="5" max="5" width="23.109375" style="21" customWidth="1"/>
    <col min="6" max="6" width="16.88671875" style="21" customWidth="1"/>
    <col min="7" max="7" width="16.109375" style="21" customWidth="1"/>
    <col min="8" max="16384" width="9.109375" style="21"/>
  </cols>
  <sheetData>
    <row r="1" spans="2:7" ht="82.5" customHeight="1" x14ac:dyDescent="0.3">
      <c r="B1" s="104" t="s">
        <v>36</v>
      </c>
      <c r="C1" s="104"/>
      <c r="D1" s="104"/>
      <c r="E1" s="104"/>
      <c r="F1" s="104"/>
      <c r="G1" s="104"/>
    </row>
    <row r="2" spans="2:7" ht="46.8" x14ac:dyDescent="0.3">
      <c r="B2" s="25" t="s">
        <v>0</v>
      </c>
      <c r="C2" s="25" t="s">
        <v>1</v>
      </c>
      <c r="D2" s="25" t="s">
        <v>10</v>
      </c>
      <c r="E2" s="25" t="s">
        <v>2</v>
      </c>
      <c r="F2" s="25" t="s">
        <v>3</v>
      </c>
      <c r="G2" s="26" t="s">
        <v>4</v>
      </c>
    </row>
    <row r="3" spans="2:7" x14ac:dyDescent="0.3">
      <c r="B3" s="1">
        <v>1</v>
      </c>
      <c r="C3" s="4" t="s">
        <v>37</v>
      </c>
      <c r="D3" s="27" t="s">
        <v>38</v>
      </c>
      <c r="E3" s="61" t="s">
        <v>39</v>
      </c>
      <c r="F3" s="1">
        <v>0.38</v>
      </c>
      <c r="G3" s="10">
        <v>15</v>
      </c>
    </row>
    <row r="4" spans="2:7" ht="20.399999999999999" x14ac:dyDescent="0.3">
      <c r="B4" s="1">
        <v>2</v>
      </c>
      <c r="C4" s="4" t="s">
        <v>40</v>
      </c>
      <c r="D4" s="27" t="s">
        <v>41</v>
      </c>
      <c r="E4" s="2" t="s">
        <v>21</v>
      </c>
      <c r="F4" s="1">
        <v>0.38</v>
      </c>
      <c r="G4" s="10">
        <v>15</v>
      </c>
    </row>
    <row r="5" spans="2:7" x14ac:dyDescent="0.3">
      <c r="B5" s="1">
        <v>3</v>
      </c>
      <c r="C5" s="4" t="s">
        <v>42</v>
      </c>
      <c r="D5" s="27" t="s">
        <v>43</v>
      </c>
      <c r="E5" s="48" t="s">
        <v>44</v>
      </c>
      <c r="F5" s="1">
        <v>0.38</v>
      </c>
      <c r="G5" s="10">
        <v>15</v>
      </c>
    </row>
    <row r="6" spans="2:7" ht="20.399999999999999" x14ac:dyDescent="0.3">
      <c r="B6" s="1">
        <v>4</v>
      </c>
      <c r="C6" s="29" t="s">
        <v>45</v>
      </c>
      <c r="D6" s="27" t="s">
        <v>46</v>
      </c>
      <c r="E6" s="48" t="s">
        <v>47</v>
      </c>
      <c r="F6" s="1">
        <v>0.38</v>
      </c>
      <c r="G6" s="10">
        <v>15</v>
      </c>
    </row>
    <row r="7" spans="2:7" x14ac:dyDescent="0.3">
      <c r="B7" s="1">
        <v>5</v>
      </c>
      <c r="C7" s="4" t="s">
        <v>48</v>
      </c>
      <c r="D7" s="27" t="s">
        <v>49</v>
      </c>
      <c r="E7" s="36" t="s">
        <v>50</v>
      </c>
      <c r="F7" s="1">
        <v>0.38</v>
      </c>
      <c r="G7" s="10">
        <v>15</v>
      </c>
    </row>
    <row r="8" spans="2:7" x14ac:dyDescent="0.3">
      <c r="B8" s="1">
        <v>6</v>
      </c>
      <c r="C8" s="4" t="s">
        <v>51</v>
      </c>
      <c r="D8" s="27" t="s">
        <v>52</v>
      </c>
      <c r="E8" s="48" t="s">
        <v>53</v>
      </c>
      <c r="F8" s="1">
        <v>0.38</v>
      </c>
      <c r="G8" s="10">
        <v>25</v>
      </c>
    </row>
    <row r="9" spans="2:7" x14ac:dyDescent="0.3">
      <c r="B9" s="1">
        <v>7</v>
      </c>
      <c r="C9" s="4" t="s">
        <v>54</v>
      </c>
      <c r="D9" s="27" t="s">
        <v>55</v>
      </c>
      <c r="E9" s="48" t="s">
        <v>56</v>
      </c>
      <c r="F9" s="1">
        <v>0.38</v>
      </c>
      <c r="G9" s="10">
        <v>15</v>
      </c>
    </row>
    <row r="10" spans="2:7" x14ac:dyDescent="0.3">
      <c r="B10" s="1">
        <v>8</v>
      </c>
      <c r="C10" s="4" t="s">
        <v>57</v>
      </c>
      <c r="D10" s="27" t="s">
        <v>58</v>
      </c>
      <c r="E10" s="48" t="s">
        <v>59</v>
      </c>
      <c r="F10" s="1">
        <v>0.38</v>
      </c>
      <c r="G10" s="10">
        <v>15</v>
      </c>
    </row>
    <row r="11" spans="2:7" ht="20.399999999999999" x14ac:dyDescent="0.3">
      <c r="B11" s="1">
        <v>9</v>
      </c>
      <c r="C11" s="4" t="s">
        <v>60</v>
      </c>
      <c r="D11" s="27" t="s">
        <v>61</v>
      </c>
      <c r="E11" s="2" t="s">
        <v>62</v>
      </c>
      <c r="F11" s="1">
        <v>0.38</v>
      </c>
      <c r="G11" s="10">
        <v>40</v>
      </c>
    </row>
    <row r="12" spans="2:7" x14ac:dyDescent="0.3">
      <c r="B12" s="1">
        <v>10</v>
      </c>
      <c r="C12" s="1" t="s">
        <v>63</v>
      </c>
      <c r="D12" s="27" t="s">
        <v>64</v>
      </c>
      <c r="E12" s="48" t="s">
        <v>65</v>
      </c>
      <c r="F12" s="46">
        <v>0.38</v>
      </c>
      <c r="G12" s="47">
        <v>15</v>
      </c>
    </row>
    <row r="13" spans="2:7" x14ac:dyDescent="0.3">
      <c r="B13" s="1">
        <v>11</v>
      </c>
      <c r="C13" s="62" t="s">
        <v>66</v>
      </c>
      <c r="D13" s="27" t="s">
        <v>67</v>
      </c>
      <c r="E13" s="48" t="s">
        <v>68</v>
      </c>
      <c r="F13" s="46">
        <v>0.38</v>
      </c>
      <c r="G13" s="47">
        <v>15</v>
      </c>
    </row>
    <row r="14" spans="2:7" x14ac:dyDescent="0.3">
      <c r="B14" s="1">
        <v>12</v>
      </c>
      <c r="C14" s="62" t="s">
        <v>69</v>
      </c>
      <c r="D14" s="27" t="s">
        <v>70</v>
      </c>
      <c r="E14" s="48" t="s">
        <v>71</v>
      </c>
      <c r="F14" s="46">
        <v>0.38</v>
      </c>
      <c r="G14" s="47">
        <v>15</v>
      </c>
    </row>
    <row r="15" spans="2:7" x14ac:dyDescent="0.3">
      <c r="B15" s="1">
        <v>13</v>
      </c>
      <c r="C15" s="63" t="s">
        <v>72</v>
      </c>
      <c r="D15" s="27" t="s">
        <v>73</v>
      </c>
      <c r="E15" s="36" t="s">
        <v>74</v>
      </c>
      <c r="F15" s="46">
        <v>0.22</v>
      </c>
      <c r="G15" s="47">
        <v>10</v>
      </c>
    </row>
    <row r="16" spans="2:7" x14ac:dyDescent="0.3">
      <c r="B16" s="1">
        <v>14</v>
      </c>
      <c r="C16" s="64" t="s">
        <v>75</v>
      </c>
      <c r="D16" s="27" t="s">
        <v>76</v>
      </c>
      <c r="E16" s="2" t="s">
        <v>77</v>
      </c>
      <c r="F16" s="65">
        <v>0.22</v>
      </c>
      <c r="G16" s="66">
        <v>10</v>
      </c>
    </row>
    <row r="17" spans="2:7" x14ac:dyDescent="0.3">
      <c r="B17" s="1">
        <v>15</v>
      </c>
      <c r="C17" s="8" t="s">
        <v>78</v>
      </c>
      <c r="D17" s="27" t="s">
        <v>79</v>
      </c>
      <c r="E17" s="48" t="s">
        <v>80</v>
      </c>
      <c r="F17" s="65">
        <v>0.38</v>
      </c>
      <c r="G17" s="66">
        <v>15</v>
      </c>
    </row>
    <row r="18" spans="2:7" x14ac:dyDescent="0.3">
      <c r="B18" s="1">
        <v>16</v>
      </c>
      <c r="C18" s="62" t="s">
        <v>81</v>
      </c>
      <c r="D18" s="27" t="s">
        <v>82</v>
      </c>
      <c r="E18" s="48" t="s">
        <v>83</v>
      </c>
      <c r="F18" s="65">
        <v>0.38</v>
      </c>
      <c r="G18" s="66">
        <v>15</v>
      </c>
    </row>
    <row r="19" spans="2:7" x14ac:dyDescent="0.3">
      <c r="B19" s="1">
        <v>17</v>
      </c>
      <c r="C19" s="62" t="s">
        <v>84</v>
      </c>
      <c r="D19" s="27" t="s">
        <v>85</v>
      </c>
      <c r="E19" s="48" t="s">
        <v>86</v>
      </c>
      <c r="F19" s="65">
        <v>0.38</v>
      </c>
      <c r="G19" s="66">
        <v>15</v>
      </c>
    </row>
    <row r="20" spans="2:7" x14ac:dyDescent="0.3">
      <c r="B20" s="1">
        <v>18</v>
      </c>
      <c r="C20" s="62" t="s">
        <v>87</v>
      </c>
      <c r="D20" s="27" t="s">
        <v>88</v>
      </c>
      <c r="E20" s="48" t="s">
        <v>89</v>
      </c>
      <c r="F20" s="65">
        <v>0.38</v>
      </c>
      <c r="G20" s="66">
        <v>15</v>
      </c>
    </row>
    <row r="21" spans="2:7" x14ac:dyDescent="0.3">
      <c r="B21" s="1">
        <v>19</v>
      </c>
      <c r="C21" s="62" t="s">
        <v>90</v>
      </c>
      <c r="D21" s="27" t="s">
        <v>91</v>
      </c>
      <c r="E21" s="48" t="s">
        <v>92</v>
      </c>
      <c r="F21" s="65">
        <v>0.38</v>
      </c>
      <c r="G21" s="66">
        <v>15</v>
      </c>
    </row>
    <row r="22" spans="2:7" x14ac:dyDescent="0.3">
      <c r="B22" s="1">
        <v>20</v>
      </c>
      <c r="C22" s="62" t="s">
        <v>93</v>
      </c>
      <c r="D22" s="27" t="s">
        <v>94</v>
      </c>
      <c r="E22" s="48" t="s">
        <v>95</v>
      </c>
      <c r="F22" s="65">
        <v>0.38</v>
      </c>
      <c r="G22" s="66">
        <v>15</v>
      </c>
    </row>
    <row r="23" spans="2:7" x14ac:dyDescent="0.3">
      <c r="B23" s="1">
        <v>21</v>
      </c>
      <c r="C23" s="62" t="s">
        <v>96</v>
      </c>
      <c r="D23" s="27" t="s">
        <v>97</v>
      </c>
      <c r="E23" s="48" t="s">
        <v>98</v>
      </c>
      <c r="F23" s="65">
        <v>0.38</v>
      </c>
      <c r="G23" s="66">
        <v>15</v>
      </c>
    </row>
    <row r="24" spans="2:7" x14ac:dyDescent="0.3">
      <c r="B24" s="1">
        <v>22</v>
      </c>
      <c r="C24" s="62" t="s">
        <v>99</v>
      </c>
      <c r="D24" s="27" t="s">
        <v>100</v>
      </c>
      <c r="E24" s="48" t="s">
        <v>101</v>
      </c>
      <c r="F24" s="65">
        <v>0.38</v>
      </c>
      <c r="G24" s="66">
        <v>15</v>
      </c>
    </row>
    <row r="25" spans="2:7" x14ac:dyDescent="0.3">
      <c r="B25" s="1">
        <v>23</v>
      </c>
      <c r="C25" s="62" t="s">
        <v>102</v>
      </c>
      <c r="D25" s="27" t="s">
        <v>103</v>
      </c>
      <c r="E25" s="48" t="s">
        <v>104</v>
      </c>
      <c r="F25" s="65">
        <v>0.38</v>
      </c>
      <c r="G25" s="66">
        <v>15</v>
      </c>
    </row>
    <row r="26" spans="2:7" x14ac:dyDescent="0.3">
      <c r="B26" s="1">
        <v>24</v>
      </c>
      <c r="C26" s="1" t="s">
        <v>105</v>
      </c>
      <c r="D26" s="27" t="s">
        <v>106</v>
      </c>
      <c r="E26" s="67" t="s">
        <v>107</v>
      </c>
      <c r="F26" s="68">
        <v>0.38</v>
      </c>
      <c r="G26" s="69">
        <v>30</v>
      </c>
    </row>
    <row r="27" spans="2:7" x14ac:dyDescent="0.3">
      <c r="B27" s="1">
        <v>25</v>
      </c>
      <c r="C27" s="1" t="s">
        <v>108</v>
      </c>
      <c r="D27" s="27" t="s">
        <v>109</v>
      </c>
      <c r="E27" s="67" t="s">
        <v>110</v>
      </c>
      <c r="F27" s="68">
        <v>0.38</v>
      </c>
      <c r="G27" s="69">
        <v>30</v>
      </c>
    </row>
    <row r="28" spans="2:7" x14ac:dyDescent="0.3">
      <c r="B28" s="1">
        <v>26</v>
      </c>
      <c r="C28" s="8" t="s">
        <v>111</v>
      </c>
      <c r="D28" s="27" t="s">
        <v>112</v>
      </c>
      <c r="E28" s="48" t="s">
        <v>113</v>
      </c>
      <c r="F28" s="46">
        <v>0.38</v>
      </c>
      <c r="G28" s="47">
        <v>15</v>
      </c>
    </row>
    <row r="29" spans="2:7" x14ac:dyDescent="0.3">
      <c r="B29" s="1">
        <v>27</v>
      </c>
      <c r="C29" s="62" t="s">
        <v>114</v>
      </c>
      <c r="D29" s="27" t="s">
        <v>115</v>
      </c>
      <c r="E29" s="48" t="s">
        <v>116</v>
      </c>
      <c r="F29" s="54">
        <v>0.38</v>
      </c>
      <c r="G29" s="43">
        <v>15</v>
      </c>
    </row>
    <row r="30" spans="2:7" x14ac:dyDescent="0.3">
      <c r="B30" s="1">
        <v>28</v>
      </c>
      <c r="C30" s="1" t="s">
        <v>117</v>
      </c>
      <c r="D30" s="27" t="s">
        <v>118</v>
      </c>
      <c r="E30" s="48" t="s">
        <v>119</v>
      </c>
      <c r="F30" s="54">
        <v>0.38</v>
      </c>
      <c r="G30" s="43">
        <v>15</v>
      </c>
    </row>
    <row r="31" spans="2:7" x14ac:dyDescent="0.3">
      <c r="B31" s="1">
        <v>29</v>
      </c>
      <c r="C31" s="1" t="s">
        <v>117</v>
      </c>
      <c r="D31" s="27" t="s">
        <v>120</v>
      </c>
      <c r="E31" s="48" t="s">
        <v>121</v>
      </c>
      <c r="F31" s="54">
        <v>0.38</v>
      </c>
      <c r="G31" s="43">
        <v>15</v>
      </c>
    </row>
    <row r="32" spans="2:7" x14ac:dyDescent="0.3">
      <c r="B32" s="1">
        <v>30</v>
      </c>
      <c r="C32" s="1" t="s">
        <v>122</v>
      </c>
      <c r="D32" s="27" t="s">
        <v>123</v>
      </c>
      <c r="E32" s="36" t="s">
        <v>124</v>
      </c>
      <c r="F32" s="46">
        <v>0.38</v>
      </c>
      <c r="G32" s="47">
        <v>30</v>
      </c>
    </row>
    <row r="33" spans="2:7" x14ac:dyDescent="0.3">
      <c r="B33" s="1">
        <v>31</v>
      </c>
      <c r="C33" s="1" t="s">
        <v>125</v>
      </c>
      <c r="D33" s="27" t="s">
        <v>126</v>
      </c>
      <c r="E33" s="48" t="s">
        <v>127</v>
      </c>
      <c r="F33" s="46">
        <v>0.38</v>
      </c>
      <c r="G33" s="47">
        <v>30</v>
      </c>
    </row>
    <row r="34" spans="2:7" ht="20.399999999999999" x14ac:dyDescent="0.3">
      <c r="B34" s="1">
        <v>32</v>
      </c>
      <c r="C34" s="1" t="s">
        <v>128</v>
      </c>
      <c r="D34" s="27" t="s">
        <v>129</v>
      </c>
      <c r="E34" s="48" t="s">
        <v>130</v>
      </c>
      <c r="F34" s="46">
        <v>0.38</v>
      </c>
      <c r="G34" s="47">
        <v>15</v>
      </c>
    </row>
    <row r="35" spans="2:7" x14ac:dyDescent="0.3">
      <c r="B35" s="1">
        <v>33</v>
      </c>
      <c r="C35" s="70" t="s">
        <v>131</v>
      </c>
      <c r="D35" s="27" t="s">
        <v>132</v>
      </c>
      <c r="E35" s="48" t="s">
        <v>133</v>
      </c>
      <c r="F35" s="46">
        <v>0.38</v>
      </c>
      <c r="G35" s="47">
        <v>15</v>
      </c>
    </row>
    <row r="36" spans="2:7" x14ac:dyDescent="0.3">
      <c r="B36" s="1">
        <v>34</v>
      </c>
      <c r="C36" s="64" t="s">
        <v>134</v>
      </c>
      <c r="D36" s="27" t="s">
        <v>135</v>
      </c>
      <c r="E36" s="2" t="s">
        <v>136</v>
      </c>
      <c r="F36" s="46">
        <v>0.22</v>
      </c>
      <c r="G36" s="47">
        <v>15</v>
      </c>
    </row>
    <row r="37" spans="2:7" x14ac:dyDescent="0.3">
      <c r="B37" s="1">
        <v>35</v>
      </c>
      <c r="C37" s="64" t="s">
        <v>137</v>
      </c>
      <c r="D37" s="27" t="s">
        <v>138</v>
      </c>
      <c r="E37" s="2" t="s">
        <v>139</v>
      </c>
      <c r="F37" s="46">
        <v>0.38</v>
      </c>
      <c r="G37" s="47">
        <v>15</v>
      </c>
    </row>
    <row r="38" spans="2:7" ht="20.399999999999999" x14ac:dyDescent="0.3">
      <c r="B38" s="1">
        <v>36</v>
      </c>
      <c r="C38" s="4" t="s">
        <v>140</v>
      </c>
      <c r="D38" s="27" t="s">
        <v>141</v>
      </c>
      <c r="E38" s="2" t="s">
        <v>142</v>
      </c>
      <c r="F38" s="46">
        <v>0.38</v>
      </c>
      <c r="G38" s="47">
        <v>3</v>
      </c>
    </row>
    <row r="39" spans="2:7" ht="15.6" x14ac:dyDescent="0.3">
      <c r="B39" s="71"/>
      <c r="C39" s="17" t="s">
        <v>7</v>
      </c>
      <c r="D39" s="37"/>
      <c r="E39" s="71"/>
      <c r="F39" s="71"/>
      <c r="G39" s="72">
        <f>SUM(G3:G38)</f>
        <v>613</v>
      </c>
    </row>
    <row r="40" spans="2:7" x14ac:dyDescent="0.3">
      <c r="B40" s="30"/>
      <c r="C40" s="30"/>
      <c r="D40" s="56"/>
      <c r="E40" s="30"/>
      <c r="F40" s="30"/>
      <c r="G40" s="35"/>
    </row>
    <row r="41" spans="2:7" x14ac:dyDescent="0.3">
      <c r="B41" s="30"/>
      <c r="C41" s="38"/>
      <c r="D41" s="39"/>
      <c r="E41" s="32"/>
      <c r="F41" s="30"/>
      <c r="G41" s="30"/>
    </row>
    <row r="42" spans="2:7" x14ac:dyDescent="0.3">
      <c r="B42" s="30"/>
      <c r="C42" s="32" t="s">
        <v>8</v>
      </c>
      <c r="D42" s="33"/>
      <c r="E42" s="32">
        <v>69</v>
      </c>
      <c r="F42" s="30"/>
      <c r="G42" s="35">
        <v>2270</v>
      </c>
    </row>
    <row r="43" spans="2:7" x14ac:dyDescent="0.3">
      <c r="B43" s="30"/>
      <c r="C43" s="38"/>
      <c r="D43" s="39"/>
      <c r="E43" s="32"/>
      <c r="F43" s="30"/>
      <c r="G43" s="30"/>
    </row>
    <row r="44" spans="2:7" x14ac:dyDescent="0.3">
      <c r="B44" s="30"/>
      <c r="C44" s="38"/>
      <c r="D44" s="39"/>
      <c r="E44" s="32"/>
      <c r="F44" s="30"/>
      <c r="G44" s="30"/>
    </row>
    <row r="45" spans="2:7" x14ac:dyDescent="0.3">
      <c r="B45" s="30"/>
      <c r="C45" s="30"/>
      <c r="D45" s="56"/>
      <c r="E45" s="30"/>
      <c r="F45" s="30"/>
      <c r="G45" s="30"/>
    </row>
    <row r="46" spans="2:7" x14ac:dyDescent="0.3">
      <c r="B46" s="105" t="s">
        <v>14</v>
      </c>
      <c r="C46" s="105"/>
      <c r="D46" s="105"/>
      <c r="E46" s="105"/>
      <c r="F46" s="105"/>
      <c r="G46" s="105"/>
    </row>
  </sheetData>
  <mergeCells count="2">
    <mergeCell ref="B1:G1"/>
    <mergeCell ref="B46:G4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"/>
  <sheetViews>
    <sheetView view="pageBreakPreview" zoomScale="96" zoomScaleNormal="100" zoomScaleSheetLayoutView="96" workbookViewId="0">
      <selection activeCell="G9" sqref="G9"/>
    </sheetView>
  </sheetViews>
  <sheetFormatPr defaultRowHeight="14.4" x14ac:dyDescent="0.3"/>
  <cols>
    <col min="2" max="2" width="6" customWidth="1"/>
    <col min="3" max="3" width="35.44140625" customWidth="1"/>
    <col min="4" max="4" width="11.21875" customWidth="1"/>
    <col min="5" max="5" width="27.88671875" customWidth="1"/>
    <col min="6" max="6" width="16.88671875" customWidth="1"/>
    <col min="7" max="7" width="16.109375" customWidth="1"/>
  </cols>
  <sheetData>
    <row r="1" spans="2:7" ht="85.5" customHeight="1" x14ac:dyDescent="0.3">
      <c r="B1" s="106" t="s">
        <v>143</v>
      </c>
      <c r="C1" s="106"/>
      <c r="D1" s="106"/>
      <c r="E1" s="106"/>
      <c r="F1" s="106"/>
      <c r="G1" s="106"/>
    </row>
    <row r="2" spans="2:7" ht="81.75" customHeight="1" x14ac:dyDescent="0.3">
      <c r="B2" s="18" t="s">
        <v>0</v>
      </c>
      <c r="C2" s="18" t="s">
        <v>1</v>
      </c>
      <c r="D2" s="25" t="s">
        <v>10</v>
      </c>
      <c r="E2" s="18" t="s">
        <v>2</v>
      </c>
      <c r="F2" s="18" t="s">
        <v>3</v>
      </c>
      <c r="G2" s="19" t="s">
        <v>4</v>
      </c>
    </row>
    <row r="3" spans="2:7" ht="30.6" x14ac:dyDescent="0.3">
      <c r="B3" s="16">
        <v>1</v>
      </c>
      <c r="C3" s="45" t="s">
        <v>22</v>
      </c>
      <c r="D3" s="27" t="s">
        <v>23</v>
      </c>
      <c r="E3" s="61" t="s">
        <v>24</v>
      </c>
      <c r="F3" s="73">
        <v>0.38</v>
      </c>
      <c r="G3" s="74">
        <v>90</v>
      </c>
    </row>
    <row r="4" spans="2:7" ht="28.8" x14ac:dyDescent="0.3">
      <c r="B4" s="16">
        <v>2</v>
      </c>
      <c r="C4" s="4" t="s">
        <v>144</v>
      </c>
      <c r="D4" s="27" t="s">
        <v>30</v>
      </c>
      <c r="E4" s="75" t="s">
        <v>145</v>
      </c>
      <c r="F4" s="73">
        <v>0.38</v>
      </c>
      <c r="G4" s="74">
        <v>15</v>
      </c>
    </row>
    <row r="5" spans="2:7" x14ac:dyDescent="0.3">
      <c r="B5" s="16">
        <v>3</v>
      </c>
      <c r="C5" s="29" t="s">
        <v>146</v>
      </c>
      <c r="D5" s="27" t="s">
        <v>147</v>
      </c>
      <c r="E5" s="75" t="s">
        <v>148</v>
      </c>
      <c r="F5" s="76">
        <v>0.38</v>
      </c>
      <c r="G5" s="77">
        <v>150</v>
      </c>
    </row>
    <row r="6" spans="2:7" ht="20.399999999999999" x14ac:dyDescent="0.3">
      <c r="B6" s="16">
        <v>4</v>
      </c>
      <c r="C6" s="4" t="s">
        <v>149</v>
      </c>
      <c r="D6" s="27" t="s">
        <v>150</v>
      </c>
      <c r="E6" s="78" t="s">
        <v>151</v>
      </c>
      <c r="F6" s="73">
        <v>0.38</v>
      </c>
      <c r="G6" s="74">
        <v>30</v>
      </c>
    </row>
    <row r="7" spans="2:7" ht="15.6" x14ac:dyDescent="0.3">
      <c r="B7" s="16"/>
      <c r="C7" s="17" t="s">
        <v>7</v>
      </c>
      <c r="D7" s="34"/>
      <c r="E7" s="28"/>
      <c r="F7" s="24"/>
      <c r="G7" s="52">
        <f>SUM(G3:G6)</f>
        <v>285</v>
      </c>
    </row>
    <row r="9" spans="2:7" x14ac:dyDescent="0.3">
      <c r="C9" s="6" t="s">
        <v>8</v>
      </c>
      <c r="D9" s="11"/>
      <c r="E9" s="6">
        <v>9</v>
      </c>
      <c r="F9" s="3"/>
      <c r="G9" s="79">
        <v>870</v>
      </c>
    </row>
    <row r="13" spans="2:7" x14ac:dyDescent="0.3">
      <c r="B13" s="107" t="s">
        <v>13</v>
      </c>
      <c r="C13" s="107"/>
      <c r="D13" s="107"/>
      <c r="E13" s="107"/>
      <c r="F13" s="107"/>
      <c r="G13" s="107"/>
    </row>
  </sheetData>
  <mergeCells count="2">
    <mergeCell ref="B1:G1"/>
    <mergeCell ref="B13:G13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B1:J54"/>
  <sheetViews>
    <sheetView tabSelected="1" view="pageBreakPreview" topLeftCell="A28" zoomScale="91" zoomScaleNormal="100" zoomScaleSheetLayoutView="91" workbookViewId="0">
      <selection activeCell="J50" sqref="J50"/>
    </sheetView>
  </sheetViews>
  <sheetFormatPr defaultColWidth="9.109375" defaultRowHeight="14.4" x14ac:dyDescent="0.3"/>
  <cols>
    <col min="1" max="1" width="9.109375" style="30"/>
    <col min="2" max="2" width="5.109375" style="31" customWidth="1"/>
    <col min="3" max="3" width="36.21875" style="30" customWidth="1"/>
    <col min="4" max="4" width="12.21875" style="30" customWidth="1"/>
    <col min="5" max="5" width="22.33203125" style="30" customWidth="1"/>
    <col min="6" max="6" width="14.109375" style="30" customWidth="1"/>
    <col min="7" max="7" width="14.88671875" style="30" customWidth="1"/>
    <col min="8" max="8" width="14.33203125" style="30" customWidth="1"/>
    <col min="9" max="9" width="11.5546875" style="30" customWidth="1"/>
    <col min="10" max="10" width="22.33203125" style="30" customWidth="1"/>
    <col min="11" max="16384" width="9.109375" style="30"/>
  </cols>
  <sheetData>
    <row r="1" spans="2:10" ht="81.75" customHeight="1" x14ac:dyDescent="0.3">
      <c r="B1" s="106" t="s">
        <v>152</v>
      </c>
      <c r="C1" s="106"/>
      <c r="D1" s="106"/>
      <c r="E1" s="106"/>
      <c r="F1" s="106"/>
      <c r="G1" s="106"/>
      <c r="H1" s="106"/>
      <c r="I1" s="106"/>
    </row>
    <row r="2" spans="2:10" ht="36" x14ac:dyDescent="0.3">
      <c r="B2" s="18" t="s">
        <v>0</v>
      </c>
      <c r="C2" s="18" t="s">
        <v>1</v>
      </c>
      <c r="D2" s="18" t="s">
        <v>5</v>
      </c>
      <c r="E2" s="18" t="s">
        <v>2</v>
      </c>
      <c r="F2" s="22" t="s">
        <v>3</v>
      </c>
      <c r="G2" s="22" t="s">
        <v>4</v>
      </c>
      <c r="H2" s="22" t="s">
        <v>6</v>
      </c>
      <c r="I2" s="40" t="s">
        <v>9</v>
      </c>
    </row>
    <row r="3" spans="2:10" ht="20.399999999999999" x14ac:dyDescent="0.3">
      <c r="B3" s="49">
        <v>1</v>
      </c>
      <c r="C3" s="63" t="s">
        <v>19</v>
      </c>
      <c r="D3" s="41" t="s">
        <v>153</v>
      </c>
      <c r="E3" s="36" t="s">
        <v>20</v>
      </c>
      <c r="F3" s="50">
        <v>0.22</v>
      </c>
      <c r="G3" s="51">
        <v>15</v>
      </c>
      <c r="H3" s="24">
        <v>4</v>
      </c>
      <c r="I3" s="80">
        <v>550</v>
      </c>
      <c r="J3" s="35"/>
    </row>
    <row r="4" spans="2:10" ht="20.399999999999999" x14ac:dyDescent="0.3">
      <c r="B4" s="49">
        <v>2</v>
      </c>
      <c r="C4" s="63" t="s">
        <v>19</v>
      </c>
      <c r="D4" s="41" t="s">
        <v>154</v>
      </c>
      <c r="E4" s="36" t="s">
        <v>21</v>
      </c>
      <c r="F4" s="50">
        <v>0.22</v>
      </c>
      <c r="G4" s="51">
        <v>15</v>
      </c>
      <c r="H4" s="24">
        <v>4</v>
      </c>
      <c r="I4" s="80">
        <v>550</v>
      </c>
    </row>
    <row r="5" spans="2:10" ht="20.399999999999999" x14ac:dyDescent="0.3">
      <c r="B5" s="49">
        <v>3</v>
      </c>
      <c r="C5" s="63" t="s">
        <v>17</v>
      </c>
      <c r="D5" s="41" t="s">
        <v>155</v>
      </c>
      <c r="E5" s="36" t="s">
        <v>18</v>
      </c>
      <c r="F5" s="50">
        <v>0.38</v>
      </c>
      <c r="G5" s="51">
        <v>25</v>
      </c>
      <c r="H5" s="24">
        <v>4</v>
      </c>
      <c r="I5" s="80">
        <v>12627.46</v>
      </c>
    </row>
    <row r="6" spans="2:10" ht="20.399999999999999" x14ac:dyDescent="0.3">
      <c r="B6" s="49">
        <v>4</v>
      </c>
      <c r="C6" s="63" t="s">
        <v>28</v>
      </c>
      <c r="D6" s="41" t="s">
        <v>156</v>
      </c>
      <c r="E6" s="36" t="s">
        <v>29</v>
      </c>
      <c r="F6" s="50">
        <v>0.38</v>
      </c>
      <c r="G6" s="51">
        <v>15</v>
      </c>
      <c r="H6" s="24">
        <v>4</v>
      </c>
      <c r="I6" s="80">
        <v>12627.46</v>
      </c>
    </row>
    <row r="7" spans="2:10" x14ac:dyDescent="0.3">
      <c r="B7" s="49">
        <v>5</v>
      </c>
      <c r="C7" s="63" t="s">
        <v>34</v>
      </c>
      <c r="D7" s="41" t="s">
        <v>157</v>
      </c>
      <c r="E7" s="36" t="s">
        <v>35</v>
      </c>
      <c r="F7" s="50">
        <v>0.38</v>
      </c>
      <c r="G7" s="51">
        <v>15</v>
      </c>
      <c r="H7" s="24">
        <v>4</v>
      </c>
      <c r="I7" s="80">
        <v>550</v>
      </c>
    </row>
    <row r="8" spans="2:10" ht="20.399999999999999" x14ac:dyDescent="0.3">
      <c r="B8" s="49">
        <v>6</v>
      </c>
      <c r="C8" s="63" t="s">
        <v>72</v>
      </c>
      <c r="D8" s="41" t="s">
        <v>158</v>
      </c>
      <c r="E8" s="36" t="s">
        <v>74</v>
      </c>
      <c r="F8" s="50">
        <v>0.22</v>
      </c>
      <c r="G8" s="51">
        <v>10</v>
      </c>
      <c r="H8" s="24">
        <v>4</v>
      </c>
      <c r="I8" s="80">
        <v>550</v>
      </c>
    </row>
    <row r="9" spans="2:10" x14ac:dyDescent="0.3">
      <c r="B9" s="49">
        <v>7</v>
      </c>
      <c r="C9" s="45" t="s">
        <v>159</v>
      </c>
      <c r="D9" s="19" t="s">
        <v>160</v>
      </c>
      <c r="E9" s="28" t="s">
        <v>25</v>
      </c>
      <c r="F9" s="50">
        <v>0.38</v>
      </c>
      <c r="G9" s="51">
        <v>15</v>
      </c>
      <c r="H9" s="24">
        <v>4</v>
      </c>
      <c r="I9" s="80">
        <v>550</v>
      </c>
    </row>
    <row r="10" spans="2:10" ht="41.4" customHeight="1" x14ac:dyDescent="0.3">
      <c r="B10" s="49">
        <v>8</v>
      </c>
      <c r="C10" s="4" t="s">
        <v>48</v>
      </c>
      <c r="D10" s="41" t="s">
        <v>161</v>
      </c>
      <c r="E10" s="36" t="s">
        <v>50</v>
      </c>
      <c r="F10" s="50">
        <v>0.38</v>
      </c>
      <c r="G10" s="51">
        <v>15</v>
      </c>
      <c r="H10" s="24">
        <v>4</v>
      </c>
      <c r="I10" s="80">
        <v>550</v>
      </c>
    </row>
    <row r="11" spans="2:10" x14ac:dyDescent="0.3">
      <c r="B11" s="49">
        <v>9</v>
      </c>
      <c r="C11" s="4" t="s">
        <v>37</v>
      </c>
      <c r="D11" s="81" t="s">
        <v>162</v>
      </c>
      <c r="E11" s="48" t="s">
        <v>39</v>
      </c>
      <c r="F11" s="50">
        <v>0.38</v>
      </c>
      <c r="G11" s="51">
        <v>15</v>
      </c>
      <c r="H11" s="24">
        <v>4</v>
      </c>
      <c r="I11" s="80">
        <v>550</v>
      </c>
    </row>
    <row r="12" spans="2:10" x14ac:dyDescent="0.3">
      <c r="B12" s="49">
        <v>10</v>
      </c>
      <c r="C12" s="4" t="s">
        <v>42</v>
      </c>
      <c r="D12" s="41" t="s">
        <v>163</v>
      </c>
      <c r="E12" s="48" t="s">
        <v>44</v>
      </c>
      <c r="F12" s="50">
        <v>0.38</v>
      </c>
      <c r="G12" s="51">
        <v>15</v>
      </c>
      <c r="H12" s="24">
        <v>4</v>
      </c>
      <c r="I12" s="80">
        <v>550</v>
      </c>
    </row>
    <row r="13" spans="2:10" x14ac:dyDescent="0.3">
      <c r="B13" s="49">
        <v>11</v>
      </c>
      <c r="C13" s="62" t="s">
        <v>78</v>
      </c>
      <c r="D13" s="41" t="s">
        <v>164</v>
      </c>
      <c r="E13" s="48" t="s">
        <v>80</v>
      </c>
      <c r="F13" s="50">
        <v>0.38</v>
      </c>
      <c r="G13" s="51">
        <v>15</v>
      </c>
      <c r="H13" s="24">
        <v>4</v>
      </c>
      <c r="I13" s="80">
        <v>550</v>
      </c>
    </row>
    <row r="14" spans="2:10" x14ac:dyDescent="0.3">
      <c r="B14" s="49">
        <v>12</v>
      </c>
      <c r="C14" s="1" t="s">
        <v>63</v>
      </c>
      <c r="D14" s="41" t="s">
        <v>165</v>
      </c>
      <c r="E14" s="48" t="s">
        <v>65</v>
      </c>
      <c r="F14" s="50">
        <v>0.38</v>
      </c>
      <c r="G14" s="51">
        <v>15</v>
      </c>
      <c r="H14" s="24">
        <v>4</v>
      </c>
      <c r="I14" s="80">
        <v>550</v>
      </c>
    </row>
    <row r="15" spans="2:10" x14ac:dyDescent="0.3">
      <c r="B15" s="49">
        <v>13</v>
      </c>
      <c r="C15" s="62" t="s">
        <v>66</v>
      </c>
      <c r="D15" s="41" t="s">
        <v>166</v>
      </c>
      <c r="E15" s="48" t="s">
        <v>68</v>
      </c>
      <c r="F15" s="50">
        <v>0.38</v>
      </c>
      <c r="G15" s="51">
        <v>15</v>
      </c>
      <c r="H15" s="24">
        <v>4</v>
      </c>
      <c r="I15" s="80">
        <v>550</v>
      </c>
    </row>
    <row r="16" spans="2:10" x14ac:dyDescent="0.3">
      <c r="B16" s="49">
        <v>14</v>
      </c>
      <c r="C16" s="63" t="s">
        <v>31</v>
      </c>
      <c r="D16" s="81" t="s">
        <v>167</v>
      </c>
      <c r="E16" s="48" t="s">
        <v>32</v>
      </c>
      <c r="F16" s="50">
        <v>0.38</v>
      </c>
      <c r="G16" s="51">
        <v>15</v>
      </c>
      <c r="H16" s="24">
        <v>4</v>
      </c>
      <c r="I16" s="80">
        <v>550</v>
      </c>
    </row>
    <row r="17" spans="2:9" x14ac:dyDescent="0.3">
      <c r="B17" s="49">
        <v>15</v>
      </c>
      <c r="C17" s="4" t="s">
        <v>57</v>
      </c>
      <c r="D17" s="81" t="s">
        <v>168</v>
      </c>
      <c r="E17" s="48" t="s">
        <v>59</v>
      </c>
      <c r="F17" s="50">
        <v>0.38</v>
      </c>
      <c r="G17" s="51">
        <v>15</v>
      </c>
      <c r="H17" s="24">
        <v>4</v>
      </c>
      <c r="I17" s="80">
        <v>550</v>
      </c>
    </row>
    <row r="18" spans="2:9" x14ac:dyDescent="0.3">
      <c r="B18" s="49">
        <v>16</v>
      </c>
      <c r="C18" s="1" t="s">
        <v>33</v>
      </c>
      <c r="D18" s="81" t="s">
        <v>169</v>
      </c>
      <c r="E18" s="48" t="s">
        <v>170</v>
      </c>
      <c r="F18" s="50">
        <v>0.38</v>
      </c>
      <c r="G18" s="51">
        <v>15</v>
      </c>
      <c r="H18" s="24">
        <v>4</v>
      </c>
      <c r="I18" s="80">
        <v>550</v>
      </c>
    </row>
    <row r="19" spans="2:9" x14ac:dyDescent="0.3">
      <c r="B19" s="49">
        <v>17</v>
      </c>
      <c r="C19" s="62" t="s">
        <v>99</v>
      </c>
      <c r="D19" s="81" t="s">
        <v>171</v>
      </c>
      <c r="E19" s="48" t="s">
        <v>101</v>
      </c>
      <c r="F19" s="50">
        <v>0.38</v>
      </c>
      <c r="G19" s="51">
        <v>15</v>
      </c>
      <c r="H19" s="24">
        <v>4</v>
      </c>
      <c r="I19" s="80">
        <v>550</v>
      </c>
    </row>
    <row r="20" spans="2:9" x14ac:dyDescent="0.3">
      <c r="B20" s="49">
        <v>18</v>
      </c>
      <c r="C20" s="4" t="s">
        <v>54</v>
      </c>
      <c r="D20" s="81" t="s">
        <v>172</v>
      </c>
      <c r="E20" s="48" t="s">
        <v>56</v>
      </c>
      <c r="F20" s="50">
        <v>0.38</v>
      </c>
      <c r="G20" s="51">
        <v>15</v>
      </c>
      <c r="H20" s="24">
        <v>4</v>
      </c>
      <c r="I20" s="80">
        <v>550</v>
      </c>
    </row>
    <row r="21" spans="2:9" x14ac:dyDescent="0.3">
      <c r="B21" s="49">
        <v>19</v>
      </c>
      <c r="C21" s="62" t="s">
        <v>173</v>
      </c>
      <c r="D21" s="81" t="s">
        <v>174</v>
      </c>
      <c r="E21" s="48" t="s">
        <v>89</v>
      </c>
      <c r="F21" s="50">
        <v>0.38</v>
      </c>
      <c r="G21" s="51">
        <v>15</v>
      </c>
      <c r="H21" s="24">
        <v>4</v>
      </c>
      <c r="I21" s="80">
        <v>550</v>
      </c>
    </row>
    <row r="22" spans="2:9" x14ac:dyDescent="0.3">
      <c r="B22" s="49">
        <v>20</v>
      </c>
      <c r="C22" s="62" t="s">
        <v>93</v>
      </c>
      <c r="D22" s="81" t="s">
        <v>175</v>
      </c>
      <c r="E22" s="48" t="s">
        <v>95</v>
      </c>
      <c r="F22" s="50">
        <v>0.38</v>
      </c>
      <c r="G22" s="51">
        <v>15</v>
      </c>
      <c r="H22" s="24">
        <v>4</v>
      </c>
      <c r="I22" s="80">
        <v>550</v>
      </c>
    </row>
    <row r="23" spans="2:9" x14ac:dyDescent="0.3">
      <c r="B23" s="49">
        <v>21</v>
      </c>
      <c r="C23" s="62" t="s">
        <v>69</v>
      </c>
      <c r="D23" s="81" t="s">
        <v>176</v>
      </c>
      <c r="E23" s="48" t="s">
        <v>71</v>
      </c>
      <c r="F23" s="50">
        <v>0.38</v>
      </c>
      <c r="G23" s="51">
        <v>15</v>
      </c>
      <c r="H23" s="24">
        <v>4</v>
      </c>
      <c r="I23" s="80">
        <v>550</v>
      </c>
    </row>
    <row r="24" spans="2:9" x14ac:dyDescent="0.3">
      <c r="B24" s="49">
        <v>22</v>
      </c>
      <c r="C24" s="62" t="s">
        <v>102</v>
      </c>
      <c r="D24" s="81" t="s">
        <v>177</v>
      </c>
      <c r="E24" s="48" t="s">
        <v>104</v>
      </c>
      <c r="F24" s="50">
        <v>0.38</v>
      </c>
      <c r="G24" s="51">
        <v>15</v>
      </c>
      <c r="H24" s="24">
        <v>4</v>
      </c>
      <c r="I24" s="80">
        <v>550</v>
      </c>
    </row>
    <row r="25" spans="2:9" ht="20.399999999999999" x14ac:dyDescent="0.3">
      <c r="B25" s="49">
        <v>23</v>
      </c>
      <c r="C25" s="29" t="s">
        <v>45</v>
      </c>
      <c r="D25" s="42" t="s">
        <v>178</v>
      </c>
      <c r="E25" s="48" t="s">
        <v>47</v>
      </c>
      <c r="F25" s="50">
        <v>0.38</v>
      </c>
      <c r="G25" s="51">
        <v>15</v>
      </c>
      <c r="H25" s="24">
        <v>4</v>
      </c>
      <c r="I25" s="80">
        <v>550</v>
      </c>
    </row>
    <row r="26" spans="2:9" x14ac:dyDescent="0.3">
      <c r="B26" s="49">
        <v>24</v>
      </c>
      <c r="C26" s="4" t="s">
        <v>51</v>
      </c>
      <c r="D26" s="81" t="s">
        <v>179</v>
      </c>
      <c r="E26" s="48" t="s">
        <v>53</v>
      </c>
      <c r="F26" s="50">
        <v>0.38</v>
      </c>
      <c r="G26" s="51">
        <v>25</v>
      </c>
      <c r="H26" s="24">
        <v>4</v>
      </c>
      <c r="I26" s="80">
        <v>3917.64</v>
      </c>
    </row>
    <row r="27" spans="2:9" x14ac:dyDescent="0.3">
      <c r="B27" s="49">
        <v>25</v>
      </c>
      <c r="C27" s="62" t="s">
        <v>90</v>
      </c>
      <c r="D27" s="81" t="s">
        <v>180</v>
      </c>
      <c r="E27" s="48" t="s">
        <v>92</v>
      </c>
      <c r="F27" s="50">
        <v>0.38</v>
      </c>
      <c r="G27" s="51">
        <v>15</v>
      </c>
      <c r="H27" s="24">
        <v>4</v>
      </c>
      <c r="I27" s="80">
        <v>550</v>
      </c>
    </row>
    <row r="28" spans="2:9" x14ac:dyDescent="0.3">
      <c r="B28" s="49">
        <v>26</v>
      </c>
      <c r="C28" s="64" t="s">
        <v>181</v>
      </c>
      <c r="D28" s="76" t="s">
        <v>182</v>
      </c>
      <c r="E28" s="2" t="s">
        <v>77</v>
      </c>
      <c r="F28" s="50">
        <v>0.22</v>
      </c>
      <c r="G28" s="51">
        <v>10</v>
      </c>
      <c r="H28" s="24">
        <v>4</v>
      </c>
      <c r="I28" s="80">
        <v>550</v>
      </c>
    </row>
    <row r="29" spans="2:9" x14ac:dyDescent="0.3">
      <c r="B29" s="49">
        <v>27</v>
      </c>
      <c r="C29" s="108" t="s">
        <v>144</v>
      </c>
      <c r="D29" s="81" t="s">
        <v>183</v>
      </c>
      <c r="E29" s="48" t="s">
        <v>119</v>
      </c>
      <c r="F29" s="50">
        <v>0.38</v>
      </c>
      <c r="G29" s="51">
        <v>15</v>
      </c>
      <c r="H29" s="24">
        <v>4</v>
      </c>
      <c r="I29" s="82">
        <v>550</v>
      </c>
    </row>
    <row r="30" spans="2:9" x14ac:dyDescent="0.3">
      <c r="B30" s="49">
        <v>28</v>
      </c>
      <c r="C30" s="109"/>
      <c r="D30" s="81" t="s">
        <v>184</v>
      </c>
      <c r="E30" s="48" t="s">
        <v>121</v>
      </c>
      <c r="F30" s="50">
        <v>0.38</v>
      </c>
      <c r="G30" s="51">
        <v>15</v>
      </c>
      <c r="H30" s="24">
        <v>4</v>
      </c>
      <c r="I30" s="82">
        <v>12627.46</v>
      </c>
    </row>
    <row r="31" spans="2:9" x14ac:dyDescent="0.3">
      <c r="B31" s="49">
        <v>29</v>
      </c>
      <c r="C31" s="62" t="s">
        <v>81</v>
      </c>
      <c r="D31" s="81" t="s">
        <v>185</v>
      </c>
      <c r="E31" s="48" t="s">
        <v>83</v>
      </c>
      <c r="F31" s="50">
        <v>0.38</v>
      </c>
      <c r="G31" s="51">
        <v>15</v>
      </c>
      <c r="H31" s="24">
        <v>4</v>
      </c>
      <c r="I31" s="82">
        <v>550</v>
      </c>
    </row>
    <row r="32" spans="2:9" ht="20.399999999999999" x14ac:dyDescent="0.3">
      <c r="B32" s="49">
        <v>30</v>
      </c>
      <c r="C32" s="4" t="s">
        <v>40</v>
      </c>
      <c r="D32" s="83" t="s">
        <v>186</v>
      </c>
      <c r="E32" s="2" t="s">
        <v>21</v>
      </c>
      <c r="F32" s="50">
        <v>0.22</v>
      </c>
      <c r="G32" s="51">
        <v>15</v>
      </c>
      <c r="H32" s="24">
        <v>4</v>
      </c>
      <c r="I32" s="82">
        <v>550</v>
      </c>
    </row>
    <row r="33" spans="2:9" x14ac:dyDescent="0.3">
      <c r="B33" s="49">
        <v>31</v>
      </c>
      <c r="C33" s="8" t="s">
        <v>111</v>
      </c>
      <c r="D33" s="84" t="s">
        <v>187</v>
      </c>
      <c r="E33" s="48" t="s">
        <v>113</v>
      </c>
      <c r="F33" s="50">
        <v>0.38</v>
      </c>
      <c r="G33" s="51">
        <v>30</v>
      </c>
      <c r="H33" s="24">
        <v>4</v>
      </c>
      <c r="I33" s="80">
        <v>12627.46</v>
      </c>
    </row>
    <row r="34" spans="2:9" x14ac:dyDescent="0.3">
      <c r="B34" s="49">
        <v>32</v>
      </c>
      <c r="C34" s="1" t="s">
        <v>122</v>
      </c>
      <c r="D34" s="84" t="s">
        <v>188</v>
      </c>
      <c r="E34" s="36" t="s">
        <v>124</v>
      </c>
      <c r="F34" s="50">
        <v>0.38</v>
      </c>
      <c r="G34" s="51">
        <v>30</v>
      </c>
      <c r="H34" s="24">
        <v>4</v>
      </c>
      <c r="I34" s="80">
        <v>12627.46</v>
      </c>
    </row>
    <row r="35" spans="2:9" x14ac:dyDescent="0.3">
      <c r="B35" s="49">
        <v>33</v>
      </c>
      <c r="C35" s="1" t="s">
        <v>125</v>
      </c>
      <c r="D35" s="84" t="s">
        <v>189</v>
      </c>
      <c r="E35" s="48" t="s">
        <v>127</v>
      </c>
      <c r="F35" s="50">
        <v>0.38</v>
      </c>
      <c r="G35" s="51">
        <v>30</v>
      </c>
      <c r="H35" s="24">
        <v>4</v>
      </c>
      <c r="I35" s="80">
        <v>12627.46</v>
      </c>
    </row>
    <row r="36" spans="2:9" x14ac:dyDescent="0.3">
      <c r="B36" s="49">
        <v>34</v>
      </c>
      <c r="C36" s="62" t="s">
        <v>96</v>
      </c>
      <c r="D36" s="81" t="s">
        <v>190</v>
      </c>
      <c r="E36" s="48" t="s">
        <v>98</v>
      </c>
      <c r="F36" s="50">
        <v>0.38</v>
      </c>
      <c r="G36" s="51">
        <v>15</v>
      </c>
      <c r="H36" s="24">
        <v>4</v>
      </c>
      <c r="I36" s="80">
        <v>550</v>
      </c>
    </row>
    <row r="37" spans="2:9" x14ac:dyDescent="0.3">
      <c r="B37" s="49">
        <v>35</v>
      </c>
      <c r="C37" s="1" t="s">
        <v>105</v>
      </c>
      <c r="D37" s="85" t="s">
        <v>191</v>
      </c>
      <c r="E37" s="67" t="s">
        <v>107</v>
      </c>
      <c r="F37" s="50">
        <v>0.38</v>
      </c>
      <c r="G37" s="51">
        <v>30</v>
      </c>
      <c r="H37" s="24">
        <v>4</v>
      </c>
      <c r="I37" s="80">
        <v>12627.46</v>
      </c>
    </row>
    <row r="38" spans="2:9" x14ac:dyDescent="0.3">
      <c r="B38" s="49">
        <v>36</v>
      </c>
      <c r="C38" s="1" t="s">
        <v>108</v>
      </c>
      <c r="D38" s="85" t="s">
        <v>192</v>
      </c>
      <c r="E38" s="67" t="s">
        <v>110</v>
      </c>
      <c r="F38" s="50">
        <v>0.38</v>
      </c>
      <c r="G38" s="51">
        <v>30</v>
      </c>
      <c r="H38" s="24">
        <v>4</v>
      </c>
      <c r="I38" s="80">
        <v>12627.46</v>
      </c>
    </row>
    <row r="39" spans="2:9" ht="20.399999999999999" x14ac:dyDescent="0.3">
      <c r="B39" s="49">
        <v>37</v>
      </c>
      <c r="C39" s="4" t="s">
        <v>60</v>
      </c>
      <c r="D39" s="83" t="s">
        <v>193</v>
      </c>
      <c r="E39" s="2" t="s">
        <v>62</v>
      </c>
      <c r="F39" s="50">
        <v>0.38</v>
      </c>
      <c r="G39" s="51">
        <v>40</v>
      </c>
      <c r="H39" s="24">
        <v>4</v>
      </c>
      <c r="I39" s="80">
        <v>15670.56</v>
      </c>
    </row>
    <row r="40" spans="2:9" x14ac:dyDescent="0.3">
      <c r="B40" s="49">
        <v>38</v>
      </c>
      <c r="C40" s="70" t="s">
        <v>131</v>
      </c>
      <c r="D40" s="81" t="s">
        <v>194</v>
      </c>
      <c r="E40" s="48" t="s">
        <v>133</v>
      </c>
      <c r="F40" s="50">
        <v>0.38</v>
      </c>
      <c r="G40" s="51">
        <v>15</v>
      </c>
      <c r="H40" s="24">
        <v>4</v>
      </c>
      <c r="I40" s="80">
        <v>550</v>
      </c>
    </row>
    <row r="41" spans="2:9" x14ac:dyDescent="0.3">
      <c r="B41" s="49">
        <v>39</v>
      </c>
      <c r="C41" s="64" t="s">
        <v>137</v>
      </c>
      <c r="D41" s="76" t="s">
        <v>195</v>
      </c>
      <c r="E41" s="2" t="s">
        <v>139</v>
      </c>
      <c r="F41" s="50">
        <v>0.38</v>
      </c>
      <c r="G41" s="51">
        <v>15</v>
      </c>
      <c r="H41" s="24">
        <v>4</v>
      </c>
      <c r="I41" s="80">
        <v>550</v>
      </c>
    </row>
    <row r="42" spans="2:9" x14ac:dyDescent="0.3">
      <c r="B42" s="49">
        <v>40</v>
      </c>
      <c r="C42" s="62" t="s">
        <v>114</v>
      </c>
      <c r="D42" s="81" t="s">
        <v>196</v>
      </c>
      <c r="E42" s="48" t="s">
        <v>116</v>
      </c>
      <c r="F42" s="50">
        <v>0.38</v>
      </c>
      <c r="G42" s="51">
        <v>15</v>
      </c>
      <c r="H42" s="24">
        <v>4</v>
      </c>
      <c r="I42" s="80">
        <v>550</v>
      </c>
    </row>
    <row r="43" spans="2:9" x14ac:dyDescent="0.3">
      <c r="B43" s="49">
        <v>41</v>
      </c>
      <c r="C43" s="64" t="s">
        <v>134</v>
      </c>
      <c r="D43" s="76" t="s">
        <v>197</v>
      </c>
      <c r="E43" s="2" t="s">
        <v>136</v>
      </c>
      <c r="F43" s="76">
        <v>0.22</v>
      </c>
      <c r="G43" s="77">
        <v>15</v>
      </c>
      <c r="H43" s="24">
        <v>4</v>
      </c>
      <c r="I43" s="80">
        <v>550</v>
      </c>
    </row>
    <row r="44" spans="2:9" ht="20.399999999999999" x14ac:dyDescent="0.3">
      <c r="B44" s="49">
        <v>42</v>
      </c>
      <c r="C44" s="1" t="s">
        <v>128</v>
      </c>
      <c r="D44" s="84" t="s">
        <v>198</v>
      </c>
      <c r="E44" s="48" t="s">
        <v>130</v>
      </c>
      <c r="F44" s="50">
        <v>0.38</v>
      </c>
      <c r="G44" s="51">
        <v>15</v>
      </c>
      <c r="H44" s="24">
        <v>4</v>
      </c>
      <c r="I44" s="80">
        <v>550</v>
      </c>
    </row>
    <row r="45" spans="2:9" x14ac:dyDescent="0.3">
      <c r="B45" s="49">
        <v>43</v>
      </c>
      <c r="C45" s="62" t="s">
        <v>84</v>
      </c>
      <c r="D45" s="81" t="s">
        <v>199</v>
      </c>
      <c r="E45" s="48" t="s">
        <v>86</v>
      </c>
      <c r="F45" s="50">
        <v>0.38</v>
      </c>
      <c r="G45" s="51">
        <v>15</v>
      </c>
      <c r="H45" s="24">
        <v>4</v>
      </c>
      <c r="I45" s="80">
        <v>550</v>
      </c>
    </row>
    <row r="46" spans="2:9" ht="20.399999999999999" x14ac:dyDescent="0.3">
      <c r="B46" s="49">
        <v>44</v>
      </c>
      <c r="C46" s="45" t="s">
        <v>26</v>
      </c>
      <c r="D46" s="19" t="s">
        <v>200</v>
      </c>
      <c r="E46" s="28" t="s">
        <v>27</v>
      </c>
      <c r="F46" s="50">
        <v>0.38</v>
      </c>
      <c r="G46" s="51">
        <v>15</v>
      </c>
      <c r="H46" s="24">
        <v>4</v>
      </c>
      <c r="I46" s="80">
        <v>550</v>
      </c>
    </row>
    <row r="47" spans="2:9" ht="15.6" x14ac:dyDescent="0.3">
      <c r="B47" s="86"/>
      <c r="C47" s="20" t="s">
        <v>7</v>
      </c>
      <c r="D47" s="53"/>
      <c r="E47" s="53"/>
      <c r="F47" s="53"/>
      <c r="G47" s="52">
        <f>SUM(G3:G46)</f>
        <v>770</v>
      </c>
      <c r="H47" s="53"/>
      <c r="I47" s="87">
        <f>SUM(I3:I46)</f>
        <v>139307.87999999998</v>
      </c>
    </row>
    <row r="48" spans="2:9" ht="15.6" x14ac:dyDescent="0.3">
      <c r="B48" s="11"/>
      <c r="C48" s="12"/>
      <c r="D48" s="13"/>
      <c r="E48" s="6"/>
      <c r="F48" s="6"/>
      <c r="G48" s="6"/>
      <c r="H48" s="6"/>
      <c r="I48" s="14"/>
    </row>
    <row r="49" spans="2:9" ht="15.6" x14ac:dyDescent="0.3">
      <c r="B49" s="11"/>
      <c r="C49" s="12"/>
      <c r="D49" s="13"/>
      <c r="E49" s="6"/>
      <c r="F49" s="6"/>
      <c r="G49" s="6"/>
      <c r="H49" s="6"/>
      <c r="I49" s="14"/>
    </row>
    <row r="50" spans="2:9" x14ac:dyDescent="0.3">
      <c r="B50" s="15"/>
      <c r="C50" s="6" t="s">
        <v>8</v>
      </c>
      <c r="D50" s="6"/>
      <c r="E50" s="5">
        <v>61</v>
      </c>
      <c r="F50"/>
      <c r="G50" s="44">
        <v>1287</v>
      </c>
      <c r="H50"/>
      <c r="I50" s="44"/>
    </row>
    <row r="51" spans="2:9" x14ac:dyDescent="0.3">
      <c r="B51" s="15"/>
      <c r="C51" s="6"/>
      <c r="D51" s="6"/>
      <c r="E51" s="5"/>
      <c r="F51"/>
      <c r="G51"/>
      <c r="H51"/>
      <c r="I51" s="44"/>
    </row>
    <row r="52" spans="2:9" x14ac:dyDescent="0.3">
      <c r="B52" s="15"/>
      <c r="C52" s="6"/>
      <c r="D52" s="6"/>
      <c r="E52" s="5"/>
      <c r="F52"/>
      <c r="G52"/>
      <c r="H52"/>
      <c r="I52" s="44"/>
    </row>
    <row r="53" spans="2:9" x14ac:dyDescent="0.3">
      <c r="B53" s="57"/>
      <c r="C53" s="3"/>
      <c r="D53" s="3"/>
      <c r="E53" s="3"/>
      <c r="F53" s="3"/>
      <c r="G53" s="3"/>
      <c r="H53" s="3"/>
      <c r="I53" s="7"/>
    </row>
    <row r="54" spans="2:9" x14ac:dyDescent="0.3">
      <c r="B54" s="57"/>
      <c r="C54" s="107" t="s">
        <v>12</v>
      </c>
      <c r="D54" s="107"/>
      <c r="E54" s="107"/>
      <c r="F54" s="107"/>
      <c r="G54" s="107"/>
      <c r="H54" s="107"/>
      <c r="I54" s="107"/>
    </row>
  </sheetData>
  <mergeCells count="3">
    <mergeCell ref="B1:I1"/>
    <mergeCell ref="C29:C30"/>
    <mergeCell ref="C54:I5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view="pageBreakPreview" zoomScale="91" zoomScaleNormal="100" zoomScaleSheetLayoutView="91" workbookViewId="0">
      <selection activeCell="C7" sqref="C7"/>
    </sheetView>
  </sheetViews>
  <sheetFormatPr defaultColWidth="9.109375" defaultRowHeight="14.4" x14ac:dyDescent="0.3"/>
  <cols>
    <col min="1" max="1" width="9.109375" style="3"/>
    <col min="2" max="2" width="5.109375" style="9" customWidth="1"/>
    <col min="3" max="3" width="35.33203125" style="3" customWidth="1"/>
    <col min="4" max="4" width="11.109375" style="3" customWidth="1"/>
    <col min="5" max="5" width="22.33203125" style="3" customWidth="1"/>
    <col min="6" max="6" width="14.109375" style="3" customWidth="1"/>
    <col min="7" max="7" width="14.88671875" style="3" customWidth="1"/>
    <col min="8" max="8" width="9.44140625" style="3" customWidth="1"/>
    <col min="9" max="9" width="22.33203125" style="3" customWidth="1"/>
    <col min="10" max="16384" width="9.109375" style="3"/>
  </cols>
  <sheetData>
    <row r="1" spans="2:9" ht="81.75" customHeight="1" thickBot="1" x14ac:dyDescent="0.35">
      <c r="B1" s="106" t="s">
        <v>201</v>
      </c>
      <c r="C1" s="106"/>
      <c r="D1" s="106"/>
      <c r="E1" s="106"/>
      <c r="F1" s="106"/>
      <c r="G1" s="106"/>
      <c r="H1" s="106"/>
    </row>
    <row r="2" spans="2:9" ht="43.2" x14ac:dyDescent="0.3">
      <c r="B2" s="88" t="s">
        <v>0</v>
      </c>
      <c r="C2" s="89" t="s">
        <v>1</v>
      </c>
      <c r="D2" s="89" t="s">
        <v>5</v>
      </c>
      <c r="E2" s="89" t="s">
        <v>2</v>
      </c>
      <c r="F2" s="90" t="s">
        <v>3</v>
      </c>
      <c r="G2" s="90" t="s">
        <v>4</v>
      </c>
      <c r="H2" s="91" t="s">
        <v>9</v>
      </c>
    </row>
    <row r="3" spans="2:9" x14ac:dyDescent="0.3">
      <c r="B3" s="92"/>
      <c r="C3" s="93"/>
      <c r="D3" s="81"/>
      <c r="E3" s="2"/>
      <c r="F3" s="54"/>
      <c r="G3" s="54"/>
      <c r="H3" s="94"/>
      <c r="I3" s="7"/>
    </row>
    <row r="4" spans="2:9" x14ac:dyDescent="0.3">
      <c r="B4" s="92"/>
      <c r="C4" s="4"/>
      <c r="D4" s="81"/>
      <c r="E4" s="2"/>
      <c r="F4" s="95"/>
      <c r="G4" s="95"/>
      <c r="H4" s="94"/>
    </row>
    <row r="5" spans="2:9" ht="16.2" thickBot="1" x14ac:dyDescent="0.35">
      <c r="B5" s="96"/>
      <c r="C5" s="97" t="s">
        <v>7</v>
      </c>
      <c r="D5" s="98"/>
      <c r="E5" s="99"/>
      <c r="F5" s="99"/>
      <c r="G5" s="99"/>
      <c r="H5" s="100">
        <f>SUM(H3:H4)</f>
        <v>0</v>
      </c>
    </row>
    <row r="6" spans="2:9" ht="15.6" x14ac:dyDescent="0.3">
      <c r="B6" s="11"/>
      <c r="C6" s="12"/>
      <c r="D6" s="13"/>
      <c r="E6" s="6"/>
      <c r="F6" s="6"/>
      <c r="G6" s="6"/>
      <c r="H6" s="14"/>
    </row>
    <row r="7" spans="2:9" ht="15.6" x14ac:dyDescent="0.3">
      <c r="B7" s="11"/>
      <c r="C7" s="12"/>
      <c r="D7" s="13"/>
      <c r="E7" s="6"/>
      <c r="F7" s="6"/>
      <c r="G7" s="6"/>
      <c r="H7" s="14"/>
    </row>
    <row r="8" spans="2:9" x14ac:dyDescent="0.3">
      <c r="B8" s="15"/>
      <c r="C8" s="6" t="s">
        <v>8</v>
      </c>
      <c r="D8" s="6"/>
      <c r="E8" s="5">
        <v>1</v>
      </c>
      <c r="F8"/>
      <c r="G8"/>
      <c r="H8"/>
    </row>
    <row r="9" spans="2:9" x14ac:dyDescent="0.3">
      <c r="B9" s="15"/>
      <c r="C9" s="6"/>
      <c r="D9" s="6"/>
      <c r="E9" s="5"/>
      <c r="F9"/>
      <c r="G9"/>
      <c r="H9"/>
    </row>
    <row r="10" spans="2:9" x14ac:dyDescent="0.3">
      <c r="B10" s="15"/>
      <c r="C10" s="6"/>
      <c r="D10" s="6"/>
      <c r="E10" s="5"/>
      <c r="F10"/>
      <c r="G10"/>
      <c r="H10"/>
    </row>
    <row r="11" spans="2:9" x14ac:dyDescent="0.3">
      <c r="B11" s="57"/>
    </row>
    <row r="12" spans="2:9" x14ac:dyDescent="0.3">
      <c r="B12" s="57"/>
      <c r="C12" s="107" t="s">
        <v>12</v>
      </c>
      <c r="D12" s="107"/>
      <c r="E12" s="107"/>
      <c r="F12" s="107"/>
      <c r="G12" s="107"/>
      <c r="H12" s="107"/>
    </row>
  </sheetData>
  <mergeCells count="2">
    <mergeCell ref="B1:H1"/>
    <mergeCell ref="C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view="pageBreakPreview" zoomScale="91" zoomScaleNormal="100" zoomScaleSheetLayoutView="91" workbookViewId="0">
      <selection activeCell="F25" sqref="F25"/>
    </sheetView>
  </sheetViews>
  <sheetFormatPr defaultColWidth="9.109375" defaultRowHeight="14.4" x14ac:dyDescent="0.3"/>
  <cols>
    <col min="1" max="1" width="9.109375" style="30"/>
    <col min="2" max="2" width="5.109375" style="31" customWidth="1"/>
    <col min="3" max="3" width="34.33203125" style="30" customWidth="1"/>
    <col min="4" max="4" width="11.109375" style="30" customWidth="1"/>
    <col min="5" max="5" width="16.109375" style="30" customWidth="1"/>
    <col min="6" max="6" width="22.88671875" style="30" customWidth="1"/>
    <col min="7" max="7" width="20.44140625" style="30" customWidth="1"/>
    <col min="8" max="8" width="16.21875" style="30" customWidth="1"/>
    <col min="9" max="9" width="15.33203125" style="30" customWidth="1"/>
    <col min="10" max="16384" width="9.109375" style="30"/>
  </cols>
  <sheetData>
    <row r="1" spans="1:9" ht="83.25" customHeight="1" x14ac:dyDescent="0.3">
      <c r="B1" s="106" t="s">
        <v>202</v>
      </c>
      <c r="C1" s="106"/>
      <c r="D1" s="106"/>
      <c r="E1" s="106"/>
      <c r="F1" s="106"/>
      <c r="G1" s="106"/>
      <c r="H1" s="106"/>
      <c r="I1" s="106"/>
    </row>
    <row r="2" spans="1:9" ht="31.2" x14ac:dyDescent="0.3">
      <c r="B2" s="18" t="s">
        <v>0</v>
      </c>
      <c r="C2" s="18" t="s">
        <v>1</v>
      </c>
      <c r="D2" s="18" t="s">
        <v>15</v>
      </c>
      <c r="E2" s="18" t="s">
        <v>11</v>
      </c>
      <c r="F2" s="18" t="s">
        <v>2</v>
      </c>
      <c r="G2" s="18" t="s">
        <v>3</v>
      </c>
      <c r="H2" s="19" t="s">
        <v>16</v>
      </c>
      <c r="I2" s="19" t="s">
        <v>9</v>
      </c>
    </row>
    <row r="3" spans="1:9" x14ac:dyDescent="0.3">
      <c r="B3" s="49">
        <v>1</v>
      </c>
      <c r="C3" s="63" t="s">
        <v>34</v>
      </c>
      <c r="D3" s="41" t="s">
        <v>157</v>
      </c>
      <c r="E3" s="60">
        <v>43560</v>
      </c>
      <c r="F3" s="36" t="s">
        <v>35</v>
      </c>
      <c r="G3" s="101">
        <v>0.38</v>
      </c>
      <c r="H3" s="59">
        <v>15</v>
      </c>
      <c r="I3" s="80">
        <v>550</v>
      </c>
    </row>
    <row r="4" spans="1:9" x14ac:dyDescent="0.3">
      <c r="A4" s="23"/>
      <c r="B4" s="49">
        <v>2</v>
      </c>
      <c r="C4" s="63" t="s">
        <v>72</v>
      </c>
      <c r="D4" s="41" t="s">
        <v>158</v>
      </c>
      <c r="E4" s="60">
        <v>43560</v>
      </c>
      <c r="F4" s="36" t="s">
        <v>74</v>
      </c>
      <c r="G4" s="50">
        <v>0.22</v>
      </c>
      <c r="H4" s="51">
        <v>10</v>
      </c>
      <c r="I4" s="80">
        <v>550</v>
      </c>
    </row>
    <row r="5" spans="1:9" x14ac:dyDescent="0.3">
      <c r="B5" s="49">
        <v>3</v>
      </c>
      <c r="C5" s="4" t="s">
        <v>37</v>
      </c>
      <c r="D5" s="81" t="s">
        <v>162</v>
      </c>
      <c r="E5" s="81">
        <v>43567</v>
      </c>
      <c r="F5" s="61" t="s">
        <v>39</v>
      </c>
      <c r="G5" s="101">
        <v>0.38</v>
      </c>
      <c r="H5" s="59">
        <v>15</v>
      </c>
      <c r="I5" s="80">
        <v>550</v>
      </c>
    </row>
    <row r="6" spans="1:9" x14ac:dyDescent="0.3">
      <c r="B6" s="49">
        <v>4</v>
      </c>
      <c r="C6" s="62" t="s">
        <v>78</v>
      </c>
      <c r="D6" s="81" t="s">
        <v>164</v>
      </c>
      <c r="E6" s="81">
        <v>43567</v>
      </c>
      <c r="F6" s="61" t="s">
        <v>80</v>
      </c>
      <c r="G6" s="101">
        <v>0.38</v>
      </c>
      <c r="H6" s="59">
        <v>15</v>
      </c>
      <c r="I6" s="80">
        <v>550</v>
      </c>
    </row>
    <row r="7" spans="1:9" x14ac:dyDescent="0.3">
      <c r="B7" s="49">
        <v>5</v>
      </c>
      <c r="C7" s="1" t="s">
        <v>63</v>
      </c>
      <c r="D7" s="81" t="s">
        <v>165</v>
      </c>
      <c r="E7" s="81">
        <v>43567</v>
      </c>
      <c r="F7" s="61" t="s">
        <v>65</v>
      </c>
      <c r="G7" s="101">
        <v>0.38</v>
      </c>
      <c r="H7" s="59">
        <v>15</v>
      </c>
      <c r="I7" s="80">
        <v>550</v>
      </c>
    </row>
    <row r="8" spans="1:9" x14ac:dyDescent="0.3">
      <c r="B8" s="49">
        <v>6</v>
      </c>
      <c r="C8" s="62" t="s">
        <v>66</v>
      </c>
      <c r="D8" s="81" t="s">
        <v>166</v>
      </c>
      <c r="E8" s="81">
        <v>43567</v>
      </c>
      <c r="F8" s="61" t="s">
        <v>68</v>
      </c>
      <c r="G8" s="101">
        <v>0.38</v>
      </c>
      <c r="H8" s="59">
        <v>15</v>
      </c>
      <c r="I8" s="80">
        <v>550</v>
      </c>
    </row>
    <row r="9" spans="1:9" ht="21" customHeight="1" x14ac:dyDescent="0.3">
      <c r="B9" s="49">
        <v>7</v>
      </c>
      <c r="C9" s="63" t="s">
        <v>31</v>
      </c>
      <c r="D9" s="81" t="s">
        <v>167</v>
      </c>
      <c r="E9" s="81">
        <v>43567</v>
      </c>
      <c r="F9" s="61" t="s">
        <v>32</v>
      </c>
      <c r="G9" s="101">
        <v>0.38</v>
      </c>
      <c r="H9" s="59">
        <v>15</v>
      </c>
      <c r="I9" s="80">
        <v>550</v>
      </c>
    </row>
    <row r="10" spans="1:9" ht="22.2" customHeight="1" x14ac:dyDescent="0.3">
      <c r="B10" s="49">
        <v>8</v>
      </c>
      <c r="C10" s="4" t="s">
        <v>57</v>
      </c>
      <c r="D10" s="81" t="s">
        <v>168</v>
      </c>
      <c r="E10" s="81">
        <v>43567</v>
      </c>
      <c r="F10" s="61" t="s">
        <v>59</v>
      </c>
      <c r="G10" s="101">
        <v>0.38</v>
      </c>
      <c r="H10" s="59">
        <v>15</v>
      </c>
      <c r="I10" s="80">
        <v>550</v>
      </c>
    </row>
    <row r="11" spans="1:9" x14ac:dyDescent="0.3">
      <c r="B11" s="49">
        <v>9</v>
      </c>
      <c r="C11" s="1" t="s">
        <v>33</v>
      </c>
      <c r="D11" s="81" t="s">
        <v>169</v>
      </c>
      <c r="E11" s="81">
        <v>43567</v>
      </c>
      <c r="F11" s="61" t="s">
        <v>170</v>
      </c>
      <c r="G11" s="101">
        <v>0.38</v>
      </c>
      <c r="H11" s="59">
        <v>15</v>
      </c>
      <c r="I11" s="80">
        <v>550</v>
      </c>
    </row>
    <row r="12" spans="1:9" ht="22.8" customHeight="1" x14ac:dyDescent="0.3">
      <c r="B12" s="49">
        <v>10</v>
      </c>
      <c r="C12" s="62" t="s">
        <v>99</v>
      </c>
      <c r="D12" s="81" t="s">
        <v>171</v>
      </c>
      <c r="E12" s="81">
        <v>43567</v>
      </c>
      <c r="F12" s="61" t="s">
        <v>101</v>
      </c>
      <c r="G12" s="101">
        <v>0.38</v>
      </c>
      <c r="H12" s="59">
        <v>15</v>
      </c>
      <c r="I12" s="80">
        <v>550</v>
      </c>
    </row>
    <row r="13" spans="1:9" x14ac:dyDescent="0.3">
      <c r="B13" s="49">
        <v>11</v>
      </c>
      <c r="C13" s="4" t="s">
        <v>54</v>
      </c>
      <c r="D13" s="81" t="s">
        <v>172</v>
      </c>
      <c r="E13" s="81">
        <v>43567</v>
      </c>
      <c r="F13" s="61" t="s">
        <v>56</v>
      </c>
      <c r="G13" s="101">
        <v>0.38</v>
      </c>
      <c r="H13" s="59">
        <v>15</v>
      </c>
      <c r="I13" s="80">
        <v>550</v>
      </c>
    </row>
    <row r="14" spans="1:9" x14ac:dyDescent="0.3">
      <c r="B14" s="49">
        <v>12</v>
      </c>
      <c r="C14" s="62" t="s">
        <v>173</v>
      </c>
      <c r="D14" s="81" t="s">
        <v>174</v>
      </c>
      <c r="E14" s="81">
        <v>43567</v>
      </c>
      <c r="F14" s="61" t="s">
        <v>89</v>
      </c>
      <c r="G14" s="101">
        <v>0.38</v>
      </c>
      <c r="H14" s="59">
        <v>15</v>
      </c>
      <c r="I14" s="80">
        <v>550</v>
      </c>
    </row>
    <row r="15" spans="1:9" x14ac:dyDescent="0.3">
      <c r="B15" s="49">
        <v>13</v>
      </c>
      <c r="C15" s="62" t="s">
        <v>93</v>
      </c>
      <c r="D15" s="81" t="s">
        <v>175</v>
      </c>
      <c r="E15" s="81">
        <v>43567</v>
      </c>
      <c r="F15" s="61" t="s">
        <v>95</v>
      </c>
      <c r="G15" s="101">
        <v>0.38</v>
      </c>
      <c r="H15" s="59">
        <v>15</v>
      </c>
      <c r="I15" s="80">
        <v>550</v>
      </c>
    </row>
    <row r="16" spans="1:9" x14ac:dyDescent="0.3">
      <c r="B16" s="49">
        <v>14</v>
      </c>
      <c r="C16" s="62" t="s">
        <v>102</v>
      </c>
      <c r="D16" s="81" t="s">
        <v>177</v>
      </c>
      <c r="E16" s="81">
        <v>43567</v>
      </c>
      <c r="F16" s="61" t="s">
        <v>104</v>
      </c>
      <c r="G16" s="101">
        <v>0.38</v>
      </c>
      <c r="H16" s="59">
        <v>15</v>
      </c>
      <c r="I16" s="80">
        <v>550</v>
      </c>
    </row>
    <row r="17" spans="2:9" x14ac:dyDescent="0.3">
      <c r="B17" s="49">
        <v>15</v>
      </c>
      <c r="C17" s="4" t="s">
        <v>51</v>
      </c>
      <c r="D17" s="81" t="s">
        <v>179</v>
      </c>
      <c r="E17" s="81">
        <v>43571</v>
      </c>
      <c r="F17" s="61" t="s">
        <v>53</v>
      </c>
      <c r="G17" s="101">
        <v>0.38</v>
      </c>
      <c r="H17" s="59">
        <v>25</v>
      </c>
      <c r="I17" s="82">
        <v>3917.64</v>
      </c>
    </row>
    <row r="18" spans="2:9" x14ac:dyDescent="0.3">
      <c r="B18" s="49">
        <v>16</v>
      </c>
      <c r="C18" s="64" t="s">
        <v>181</v>
      </c>
      <c r="D18" s="76" t="s">
        <v>182</v>
      </c>
      <c r="E18" s="42">
        <v>43572</v>
      </c>
      <c r="F18" s="2" t="s">
        <v>77</v>
      </c>
      <c r="G18" s="101">
        <v>0.22</v>
      </c>
      <c r="H18" s="59">
        <v>10</v>
      </c>
      <c r="I18" s="80">
        <v>550</v>
      </c>
    </row>
    <row r="19" spans="2:9" x14ac:dyDescent="0.3">
      <c r="B19" s="49">
        <v>17</v>
      </c>
      <c r="C19" s="8" t="s">
        <v>111</v>
      </c>
      <c r="D19" s="84" t="s">
        <v>187</v>
      </c>
      <c r="E19" s="81">
        <v>43573</v>
      </c>
      <c r="F19" s="61" t="s">
        <v>113</v>
      </c>
      <c r="G19" s="101">
        <v>0.38</v>
      </c>
      <c r="H19" s="59">
        <v>30</v>
      </c>
      <c r="I19" s="102">
        <v>12627.46</v>
      </c>
    </row>
    <row r="20" spans="2:9" x14ac:dyDescent="0.3">
      <c r="B20" s="49">
        <v>18</v>
      </c>
      <c r="C20" s="108" t="s">
        <v>144</v>
      </c>
      <c r="D20" s="81" t="s">
        <v>183</v>
      </c>
      <c r="E20" s="81">
        <v>43573</v>
      </c>
      <c r="F20" s="61" t="s">
        <v>119</v>
      </c>
      <c r="G20" s="101">
        <v>0.38</v>
      </c>
      <c r="H20" s="59">
        <v>15</v>
      </c>
      <c r="I20" s="82">
        <v>550</v>
      </c>
    </row>
    <row r="21" spans="2:9" x14ac:dyDescent="0.3">
      <c r="B21" s="49">
        <v>19</v>
      </c>
      <c r="C21" s="109"/>
      <c r="D21" s="81" t="s">
        <v>184</v>
      </c>
      <c r="E21" s="81">
        <v>43573</v>
      </c>
      <c r="F21" s="61" t="s">
        <v>121</v>
      </c>
      <c r="G21" s="101">
        <v>0.38</v>
      </c>
      <c r="H21" s="59">
        <v>15</v>
      </c>
      <c r="I21" s="82">
        <v>12627.46</v>
      </c>
    </row>
    <row r="22" spans="2:9" ht="20.399999999999999" x14ac:dyDescent="0.3">
      <c r="B22" s="49">
        <v>20</v>
      </c>
      <c r="C22" s="4" t="s">
        <v>19</v>
      </c>
      <c r="D22" s="58" t="s">
        <v>153</v>
      </c>
      <c r="E22" s="81">
        <v>43573</v>
      </c>
      <c r="F22" s="2" t="s">
        <v>20</v>
      </c>
      <c r="G22" s="101">
        <v>0.22</v>
      </c>
      <c r="H22" s="59">
        <v>15</v>
      </c>
      <c r="I22" s="82">
        <v>550</v>
      </c>
    </row>
    <row r="23" spans="2:9" ht="20.399999999999999" x14ac:dyDescent="0.3">
      <c r="B23" s="49">
        <v>21</v>
      </c>
      <c r="C23" s="4" t="s">
        <v>19</v>
      </c>
      <c r="D23" s="58" t="s">
        <v>154</v>
      </c>
      <c r="E23" s="81">
        <v>43573</v>
      </c>
      <c r="F23" s="2" t="s">
        <v>21</v>
      </c>
      <c r="G23" s="101">
        <v>0.22</v>
      </c>
      <c r="H23" s="59">
        <v>15</v>
      </c>
      <c r="I23" s="82">
        <v>550</v>
      </c>
    </row>
    <row r="24" spans="2:9" ht="20.399999999999999" x14ac:dyDescent="0.3">
      <c r="B24" s="49">
        <v>22</v>
      </c>
      <c r="C24" s="4" t="s">
        <v>40</v>
      </c>
      <c r="D24" s="83" t="s">
        <v>186</v>
      </c>
      <c r="E24" s="81">
        <v>43574</v>
      </c>
      <c r="F24" s="2" t="s">
        <v>21</v>
      </c>
      <c r="G24" s="101">
        <v>0.22</v>
      </c>
      <c r="H24" s="59">
        <v>15</v>
      </c>
      <c r="I24" s="82">
        <v>550</v>
      </c>
    </row>
    <row r="25" spans="2:9" ht="20.399999999999999" customHeight="1" x14ac:dyDescent="0.3">
      <c r="B25" s="49">
        <v>23</v>
      </c>
      <c r="C25" s="62" t="s">
        <v>81</v>
      </c>
      <c r="D25" s="81" t="s">
        <v>185</v>
      </c>
      <c r="E25" s="81">
        <v>43574</v>
      </c>
      <c r="F25" s="61" t="s">
        <v>83</v>
      </c>
      <c r="G25" s="73">
        <v>0.38</v>
      </c>
      <c r="H25" s="74">
        <v>15</v>
      </c>
      <c r="I25" s="82">
        <v>550</v>
      </c>
    </row>
    <row r="26" spans="2:9" ht="20.399999999999999" customHeight="1" x14ac:dyDescent="0.3">
      <c r="B26" s="49">
        <v>24</v>
      </c>
      <c r="C26" s="62" t="s">
        <v>96</v>
      </c>
      <c r="D26" s="81" t="s">
        <v>190</v>
      </c>
      <c r="E26" s="81">
        <v>43574</v>
      </c>
      <c r="F26" s="61" t="s">
        <v>98</v>
      </c>
      <c r="G26" s="101">
        <v>0.38</v>
      </c>
      <c r="H26" s="59">
        <v>15</v>
      </c>
      <c r="I26" s="82">
        <v>550</v>
      </c>
    </row>
    <row r="27" spans="2:9" ht="20.399999999999999" customHeight="1" x14ac:dyDescent="0.3">
      <c r="B27" s="49">
        <v>25</v>
      </c>
      <c r="C27" s="4" t="s">
        <v>42</v>
      </c>
      <c r="D27" s="81" t="s">
        <v>163</v>
      </c>
      <c r="E27" s="81">
        <v>43574</v>
      </c>
      <c r="F27" s="61" t="s">
        <v>44</v>
      </c>
      <c r="G27" s="101">
        <v>0.38</v>
      </c>
      <c r="H27" s="59">
        <v>15</v>
      </c>
      <c r="I27" s="82">
        <v>550</v>
      </c>
    </row>
    <row r="28" spans="2:9" x14ac:dyDescent="0.3">
      <c r="B28" s="49">
        <v>26</v>
      </c>
      <c r="C28" s="62" t="s">
        <v>90</v>
      </c>
      <c r="D28" s="81" t="s">
        <v>180</v>
      </c>
      <c r="E28" s="81">
        <v>43577</v>
      </c>
      <c r="F28" s="61" t="s">
        <v>92</v>
      </c>
      <c r="G28" s="101">
        <v>0.38</v>
      </c>
      <c r="H28" s="59">
        <v>15</v>
      </c>
      <c r="I28" s="82">
        <v>550</v>
      </c>
    </row>
    <row r="29" spans="2:9" x14ac:dyDescent="0.3">
      <c r="B29" s="49">
        <v>27</v>
      </c>
      <c r="C29" s="64" t="s">
        <v>137</v>
      </c>
      <c r="D29" s="76" t="s">
        <v>195</v>
      </c>
      <c r="E29" s="42">
        <v>43580</v>
      </c>
      <c r="F29" s="2" t="s">
        <v>139</v>
      </c>
      <c r="G29" s="101">
        <v>0.38</v>
      </c>
      <c r="H29" s="59">
        <v>15</v>
      </c>
      <c r="I29" s="80">
        <v>550</v>
      </c>
    </row>
    <row r="30" spans="2:9" x14ac:dyDescent="0.3">
      <c r="B30" s="49">
        <v>28</v>
      </c>
      <c r="C30" s="64" t="s">
        <v>134</v>
      </c>
      <c r="D30" s="76" t="s">
        <v>197</v>
      </c>
      <c r="E30" s="42">
        <v>43585</v>
      </c>
      <c r="F30" s="2" t="s">
        <v>136</v>
      </c>
      <c r="G30" s="76">
        <v>0.22</v>
      </c>
      <c r="H30" s="77">
        <v>15</v>
      </c>
      <c r="I30" s="80">
        <v>550</v>
      </c>
    </row>
    <row r="31" spans="2:9" ht="15.6" x14ac:dyDescent="0.3">
      <c r="B31" s="53"/>
      <c r="C31" s="20" t="s">
        <v>7</v>
      </c>
      <c r="D31" s="53"/>
      <c r="E31" s="53"/>
      <c r="F31" s="53"/>
      <c r="G31" s="53"/>
      <c r="H31" s="52">
        <f>SUM(H3:H30)</f>
        <v>435</v>
      </c>
      <c r="I31" s="103">
        <f>SUM(I3:I30)</f>
        <v>42922.559999999998</v>
      </c>
    </row>
    <row r="32" spans="2:9" x14ac:dyDescent="0.3">
      <c r="B32" s="3"/>
      <c r="C32" s="3"/>
      <c r="D32" s="3"/>
      <c r="E32" s="3"/>
      <c r="F32" s="3"/>
      <c r="G32" s="3"/>
      <c r="H32" s="57"/>
      <c r="I32" s="3"/>
    </row>
    <row r="33" spans="2:9" x14ac:dyDescent="0.3">
      <c r="B33"/>
      <c r="C33" s="6" t="s">
        <v>8</v>
      </c>
      <c r="D33" s="6"/>
      <c r="E33" s="5">
        <v>41</v>
      </c>
      <c r="F33"/>
      <c r="G33"/>
      <c r="H33" s="55">
        <v>867</v>
      </c>
      <c r="I33" s="44"/>
    </row>
    <row r="34" spans="2:9" x14ac:dyDescent="0.3">
      <c r="B34"/>
      <c r="C34" s="6"/>
      <c r="D34" s="6"/>
      <c r="E34" s="5"/>
      <c r="F34"/>
      <c r="G34"/>
      <c r="H34" s="15"/>
      <c r="I34"/>
    </row>
    <row r="35" spans="2:9" x14ac:dyDescent="0.3">
      <c r="B35" s="3"/>
      <c r="C35" s="3"/>
      <c r="D35" s="3"/>
      <c r="E35" s="3"/>
      <c r="F35" s="3"/>
      <c r="G35" s="3"/>
      <c r="H35" s="57"/>
      <c r="I35" s="3"/>
    </row>
    <row r="36" spans="2:9" x14ac:dyDescent="0.3">
      <c r="B36" s="3"/>
      <c r="C36" s="107" t="s">
        <v>12</v>
      </c>
      <c r="D36" s="107"/>
      <c r="E36" s="107"/>
      <c r="F36" s="107"/>
      <c r="G36" s="107"/>
      <c r="H36" s="107"/>
      <c r="I36" s="3"/>
    </row>
  </sheetData>
  <mergeCells count="3">
    <mergeCell ref="B1:I1"/>
    <mergeCell ref="C20:C21"/>
    <mergeCell ref="C36:H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2019-05-31T03:18:18Z</dcterms:modified>
</cp:coreProperties>
</file>