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 firstSheet="3" activeTab="3"/>
  </bookViews>
  <sheets>
    <sheet name="январь 2019" sheetId="7" state="hidden" r:id="rId1"/>
    <sheet name="февраль 2019" sheetId="8" state="hidden" r:id="rId2"/>
    <sheet name="март 2019" sheetId="9" state="hidden" r:id="rId3"/>
    <sheet name="апрель 2019" sheetId="10" r:id="rId4"/>
  </sheets>
  <definedNames>
    <definedName name="_xlnm.Print_Area" localSheetId="3">'апрель 2019'!$A$1:$K$25</definedName>
    <definedName name="_xlnm.Print_Area" localSheetId="2">'март 2019'!$A$1:$K$25</definedName>
    <definedName name="_xlnm.Print_Area" localSheetId="1">'февраль 2019'!$A$1:$K$25</definedName>
    <definedName name="_xlnm.Print_Area" localSheetId="0">'январь 2019'!$A$1:$K$25</definedName>
  </definedNames>
  <calcPr calcId="145621"/>
</workbook>
</file>

<file path=xl/calcChain.xml><?xml version="1.0" encoding="utf-8"?>
<calcChain xmlns="http://schemas.openxmlformats.org/spreadsheetml/2006/main">
  <c r="I8" i="10" l="1"/>
  <c r="F8" i="10"/>
  <c r="C8" i="10"/>
  <c r="I7" i="10"/>
  <c r="F7" i="10"/>
  <c r="C7" i="10"/>
  <c r="I11" i="10"/>
  <c r="F11" i="10"/>
  <c r="C11" i="10"/>
  <c r="I7" i="9" l="1"/>
  <c r="F7" i="9"/>
  <c r="C7" i="9"/>
  <c r="I11" i="9" l="1"/>
  <c r="I8" i="9"/>
  <c r="F11" i="9"/>
  <c r="F8" i="9"/>
  <c r="C11" i="9"/>
  <c r="C8" i="9"/>
  <c r="I11" i="8" l="1"/>
  <c r="I8" i="8"/>
  <c r="F8" i="8"/>
  <c r="C8" i="8"/>
  <c r="I7" i="8"/>
  <c r="F7" i="8"/>
  <c r="C7" i="8"/>
  <c r="I8" i="7" l="1"/>
  <c r="I7" i="7"/>
</calcChain>
</file>

<file path=xl/sharedStrings.xml><?xml version="1.0" encoding="utf-8"?>
<sst xmlns="http://schemas.openxmlformats.org/spreadsheetml/2006/main" count="132" uniqueCount="24">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</sst>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3">
      <c r="A3" s="17" t="s">
        <v>3</v>
      </c>
      <c r="B3" s="17"/>
      <c r="C3" s="17" t="s">
        <v>4</v>
      </c>
      <c r="D3" s="17"/>
      <c r="E3" s="17"/>
      <c r="F3" s="17" t="s">
        <v>5</v>
      </c>
      <c r="G3" s="17"/>
      <c r="H3" s="17"/>
      <c r="I3" s="17" t="s">
        <v>6</v>
      </c>
      <c r="J3" s="17"/>
      <c r="K3" s="17"/>
    </row>
    <row r="4" spans="1:16" ht="28.8" x14ac:dyDescent="0.3">
      <c r="A4" s="17"/>
      <c r="B4" s="17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2"/>
      <c r="O6" s="12"/>
      <c r="P6" s="12"/>
    </row>
    <row r="7" spans="1:16" x14ac:dyDescent="0.3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3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3">
      <c r="A25" s="12" t="s">
        <v>20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8" sqref="I8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3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3">
      <c r="A3" s="17" t="s">
        <v>3</v>
      </c>
      <c r="B3" s="17"/>
      <c r="C3" s="17" t="s">
        <v>4</v>
      </c>
      <c r="D3" s="17"/>
      <c r="E3" s="17"/>
      <c r="F3" s="17" t="s">
        <v>5</v>
      </c>
      <c r="G3" s="17"/>
      <c r="H3" s="17"/>
      <c r="I3" s="17" t="s">
        <v>6</v>
      </c>
      <c r="J3" s="17"/>
      <c r="K3" s="17"/>
    </row>
    <row r="4" spans="1:16" ht="28.8" x14ac:dyDescent="0.3">
      <c r="A4" s="17"/>
      <c r="B4" s="17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2"/>
      <c r="O6" s="12"/>
      <c r="P6" s="12"/>
    </row>
    <row r="7" spans="1:16" x14ac:dyDescent="0.3">
      <c r="A7" s="6"/>
      <c r="B7" s="5" t="s">
        <v>10</v>
      </c>
      <c r="C7" s="6">
        <f>'январь 2019'!C7+6</f>
        <v>7</v>
      </c>
      <c r="D7" s="6"/>
      <c r="E7" s="6"/>
      <c r="F7" s="10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3">
      <c r="A8" s="8">
        <v>2</v>
      </c>
      <c r="B8" s="6" t="s">
        <v>11</v>
      </c>
      <c r="C8" s="6">
        <f>'январь 2019'!C8+1</f>
        <v>3</v>
      </c>
      <c r="D8" s="6"/>
      <c r="E8" s="6"/>
      <c r="F8" s="10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3">
      <c r="A25" s="12" t="s">
        <v>20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F11" sqref="F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3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3">
      <c r="A3" s="17" t="s">
        <v>3</v>
      </c>
      <c r="B3" s="17"/>
      <c r="C3" s="17" t="s">
        <v>4</v>
      </c>
      <c r="D3" s="17"/>
      <c r="E3" s="17"/>
      <c r="F3" s="17" t="s">
        <v>5</v>
      </c>
      <c r="G3" s="17"/>
      <c r="H3" s="17"/>
      <c r="I3" s="17" t="s">
        <v>6</v>
      </c>
      <c r="J3" s="17"/>
      <c r="K3" s="17"/>
    </row>
    <row r="4" spans="1:16" ht="28.8" x14ac:dyDescent="0.3">
      <c r="A4" s="17"/>
      <c r="B4" s="17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3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2"/>
      <c r="O6" s="12"/>
      <c r="P6" s="12"/>
    </row>
    <row r="7" spans="1:16" x14ac:dyDescent="0.3">
      <c r="A7" s="6"/>
      <c r="B7" s="5" t="s">
        <v>10</v>
      </c>
      <c r="C7" s="6">
        <f>'февраль 2019'!C7+2</f>
        <v>9</v>
      </c>
      <c r="D7" s="6"/>
      <c r="E7" s="6"/>
      <c r="F7" s="10">
        <f>'февраль 2019'!F7+27</f>
        <v>132</v>
      </c>
      <c r="G7" s="6"/>
      <c r="H7" s="6"/>
      <c r="I7" s="7">
        <f>'февраль 2019'!I7+1.1/1.2</f>
        <v>4.125</v>
      </c>
      <c r="J7" s="6"/>
      <c r="K7" s="6"/>
    </row>
    <row r="8" spans="1:16" x14ac:dyDescent="0.3">
      <c r="A8" s="9">
        <v>2</v>
      </c>
      <c r="B8" s="6" t="s">
        <v>11</v>
      </c>
      <c r="C8" s="6">
        <f>'февраль 2019'!C8</f>
        <v>3</v>
      </c>
      <c r="D8" s="6"/>
      <c r="E8" s="6"/>
      <c r="F8" s="10">
        <f>'февраль 2019'!F8</f>
        <v>100</v>
      </c>
      <c r="G8" s="6"/>
      <c r="H8" s="6"/>
      <c r="I8" s="7">
        <f>'февраль 2019'!I8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3">
      <c r="A25" s="12" t="s">
        <v>20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G23" sqref="G23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3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3">
      <c r="A3" s="17" t="s">
        <v>3</v>
      </c>
      <c r="B3" s="17"/>
      <c r="C3" s="17" t="s">
        <v>4</v>
      </c>
      <c r="D3" s="17"/>
      <c r="E3" s="17"/>
      <c r="F3" s="17" t="s">
        <v>5</v>
      </c>
      <c r="G3" s="17"/>
      <c r="H3" s="17"/>
      <c r="I3" s="17" t="s">
        <v>6</v>
      </c>
      <c r="J3" s="17"/>
      <c r="K3" s="17"/>
    </row>
    <row r="4" spans="1:16" ht="28.8" x14ac:dyDescent="0.3">
      <c r="A4" s="17"/>
      <c r="B4" s="17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3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2"/>
      <c r="O6" s="12"/>
      <c r="P6" s="12"/>
    </row>
    <row r="7" spans="1:16" x14ac:dyDescent="0.3">
      <c r="A7" s="6"/>
      <c r="B7" s="5" t="s">
        <v>10</v>
      </c>
      <c r="C7" s="6">
        <f>'март 2019'!C7+26</f>
        <v>35</v>
      </c>
      <c r="D7" s="6"/>
      <c r="E7" s="6"/>
      <c r="F7" s="10">
        <f>'март 2019'!F7+380</f>
        <v>512</v>
      </c>
      <c r="G7" s="6"/>
      <c r="H7" s="6"/>
      <c r="I7" s="7">
        <f>'март 2019'!I7+26.37746/1.2</f>
        <v>26.106216666666668</v>
      </c>
      <c r="J7" s="6"/>
      <c r="K7" s="6"/>
    </row>
    <row r="8" spans="1:16" x14ac:dyDescent="0.3">
      <c r="A8" s="11">
        <v>2</v>
      </c>
      <c r="B8" s="6" t="s">
        <v>11</v>
      </c>
      <c r="C8" s="6">
        <f>'март 2019'!C8+2</f>
        <v>5</v>
      </c>
      <c r="D8" s="6"/>
      <c r="E8" s="6"/>
      <c r="F8" s="10">
        <f>'март 2019'!F8+55</f>
        <v>155</v>
      </c>
      <c r="G8" s="6"/>
      <c r="H8" s="6"/>
      <c r="I8" s="7">
        <f>'март 2019'!I8+16.5451/1.2</f>
        <v>45.138733333333334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3">
      <c r="A25" s="12" t="s">
        <v>20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 2019</vt:lpstr>
      <vt:lpstr>февраль 2019</vt:lpstr>
      <vt:lpstr>март 2019</vt:lpstr>
      <vt:lpstr>апрель 2019</vt:lpstr>
      <vt:lpstr>'апрель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2019-04-30T07:00:36Z</dcterms:modified>
</cp:coreProperties>
</file>