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присоед-я'!$B$1:$H$16</definedName>
    <definedName name="_xlnm.Print_Area" localSheetId="2">договора!$B$1:$I$21</definedName>
    <definedName name="_xlnm.Print_Area" localSheetId="3">'договора растор'!$B$1:$H$11</definedName>
    <definedName name="_xlnm.Print_Area" localSheetId="0">заявки!$B$1:$G$24</definedName>
    <definedName name="_xlnm.Print_Area" localSheetId="1">'заявки аннулир'!$B$1:$G$15</definedName>
  </definedNames>
  <calcPr calcId="145621"/>
</workbook>
</file>

<file path=xl/calcChain.xml><?xml version="1.0" encoding="utf-8"?>
<calcChain xmlns="http://schemas.openxmlformats.org/spreadsheetml/2006/main">
  <c r="H11" i="6" l="1"/>
  <c r="G11" i="6"/>
  <c r="I14" i="4" l="1"/>
  <c r="G9" i="5"/>
  <c r="G17" i="1"/>
  <c r="H4" i="7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сказали будут менять ТУ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ищет в 861, не хочет платить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Гардт Федор Владимирович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Гардт Федор Владимирович</t>
        </r>
      </text>
    </comment>
  </commentList>
</comments>
</file>

<file path=xl/sharedStrings.xml><?xml version="1.0" encoding="utf-8"?>
<sst xmlns="http://schemas.openxmlformats.org/spreadsheetml/2006/main" count="171" uniqueCount="102">
  <si>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</si>
  <si>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</si>
  <si>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</si>
  <si>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</si>
  <si>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</si>
  <si>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</si>
  <si>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</si>
  <si>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</si>
  <si>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</si>
  <si>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</si>
  <si>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</si>
  <si>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Номер акта</t>
  </si>
  <si>
    <t>Дата присоединения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</si>
  <si>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</si>
  <si>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</si>
  <si>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</si>
  <si>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</si>
  <si>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</si>
  <si>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Зайкова Татьяна Ивановна</t>
  </si>
  <si>
    <t>г.Назарово, ул.Гуськова, д.9, кв.1</t>
  </si>
  <si>
    <t>20-Н/2018</t>
  </si>
  <si>
    <t>Директор ООО ЭСК "Энергия"                                                                                                     А.В. Портнягин</t>
  </si>
  <si>
    <t>РЕЕСТР
заявок на технологическое присоединение
к электрическим сетям по ООО ЭСК "Энергия"
за сентябрь 2018 года</t>
  </si>
  <si>
    <t>Постовалова Ирина Владимировна</t>
  </si>
  <si>
    <t>З-172</t>
  </si>
  <si>
    <t>г.Назарово, ул.Проезд 2, д.26</t>
  </si>
  <si>
    <t>Богданов Александр Прокопьевич</t>
  </si>
  <si>
    <t>З-173</t>
  </si>
  <si>
    <t>п.Козулька, ул.Конечная, д.5, кв.1</t>
  </si>
  <si>
    <t>Варданян Каринэ Сергеевна</t>
  </si>
  <si>
    <t>З-174</t>
  </si>
  <si>
    <t>п.Козулька, ул.Центральная, д.42, кв.1</t>
  </si>
  <si>
    <t>Ковалькова Ирина Николаевна</t>
  </si>
  <si>
    <t>З-175</t>
  </si>
  <si>
    <t>п.Солонцы, жилмассив "Новалэнд", ул.Еловая Аллея, д.10, к.н. 24:11:0290401:4489</t>
  </si>
  <si>
    <t>З-176</t>
  </si>
  <si>
    <t>п.Солонцы, жилмассив "Новалэнд", ул.Еловая Аллея, д.9, к.н. 24:11:0290401:4488</t>
  </si>
  <si>
    <t>ООО "Дарья"</t>
  </si>
  <si>
    <t>З-177</t>
  </si>
  <si>
    <t>п.Кедровый, ул.Дзержинского, д.3, пом.1</t>
  </si>
  <si>
    <t>Сорокина Елена Александровна</t>
  </si>
  <si>
    <t>З-178</t>
  </si>
  <si>
    <t>с.Дзержинское, ул.Колхозная. д.31</t>
  </si>
  <si>
    <t>Сорокин Михаил Михайлович</t>
  </si>
  <si>
    <t>З-179</t>
  </si>
  <si>
    <t>с.Дзержинское, ул.Денисовская, д.139</t>
  </si>
  <si>
    <t>Бахарева Татьяна Александровна</t>
  </si>
  <si>
    <t>З-180</t>
  </si>
  <si>
    <t>п.Солонцы ул.Каминная, д.25</t>
  </si>
  <si>
    <t>Администрация Козульского района</t>
  </si>
  <si>
    <t>З-181</t>
  </si>
  <si>
    <t>п.Козулька, ул.Школьная, д.21</t>
  </si>
  <si>
    <t>Валеев Раис Фархтидинович</t>
  </si>
  <si>
    <t>З-182</t>
  </si>
  <si>
    <t>п.Солонцы ул.Лесная, д.3, кв.1</t>
  </si>
  <si>
    <t>Боталова Наида Матвеевна</t>
  </si>
  <si>
    <t>З-183</t>
  </si>
  <si>
    <t>п.Кедровый, ул.Кедровая, д.1, стр.58/4</t>
  </si>
  <si>
    <t>Шалина Надежда Александровна</t>
  </si>
  <si>
    <t>З-184</t>
  </si>
  <si>
    <t>с.Дзержинское, ул.Денисовская, д.116</t>
  </si>
  <si>
    <t>Жидяев Дмитрий Петрович</t>
  </si>
  <si>
    <t>З-185</t>
  </si>
  <si>
    <t>п.Элита, ул.Дивная, д.10</t>
  </si>
  <si>
    <t>РЕЕСТР
аннулированных заявок на технологическое присоединение
к электрическим сетям по ООО ЭСК "Энергия за сентябрь 2018 года</t>
  </si>
  <si>
    <t>Баглаев Игорь Геннадьевич</t>
  </si>
  <si>
    <t>З-158</t>
  </si>
  <si>
    <t>п.Солонцы,пр-кт Котельникова, уч.35, к.н. 24:11:0290109:959</t>
  </si>
  <si>
    <t>Типикина Марина Алексеевна</t>
  </si>
  <si>
    <t>З-111</t>
  </si>
  <si>
    <t>п.Кедровый, ул.Северная объездная, уч.9</t>
  </si>
  <si>
    <t>Кашлев Юрий Владимирович</t>
  </si>
  <si>
    <t>З-125</t>
  </si>
  <si>
    <t>п.Кедровый, ул.Гвардейская, д.2/3</t>
  </si>
  <si>
    <t>Брага Светлана Анатольевна</t>
  </si>
  <si>
    <t>З-137</t>
  </si>
  <si>
    <t>п.Тинской, ул.Локомобильная, д.37Б</t>
  </si>
  <si>
    <t>Лактионова Любовь Петровна</t>
  </si>
  <si>
    <t>З-159</t>
  </si>
  <si>
    <t>п.Тинской, ул.Советская, д.8</t>
  </si>
  <si>
    <t>РЕЕСТР
договоров на технологическое присоединение
к электрическим сетям по ООО ЭСК "Энергия"
за сентябрь 2018 года</t>
  </si>
  <si>
    <t>21-Н/2018</t>
  </si>
  <si>
    <t>9-С/2018</t>
  </si>
  <si>
    <t>62-Кз/2018</t>
  </si>
  <si>
    <t>10-C/2018</t>
  </si>
  <si>
    <t>11-C/2018</t>
  </si>
  <si>
    <t>Островной Роман Михайлович</t>
  </si>
  <si>
    <t>3-Э/2018</t>
  </si>
  <si>
    <t>п.Элита, пер.Рябиновый, уч.5</t>
  </si>
  <si>
    <t>14-К/2018</t>
  </si>
  <si>
    <t>64-Кз/2018</t>
  </si>
  <si>
    <t>27-Дз/2018</t>
  </si>
  <si>
    <t>28-Дз/2018</t>
  </si>
  <si>
    <t>29-Дз/2018</t>
  </si>
  <si>
    <t>РЕЕСТР
расторгнутых договоров на технологическое присоединение
к электрическим сетям по ООО ЭСК "Энергия"
за сентябрь 2018 года</t>
  </si>
  <si>
    <t>РЕЕСТР
выполненных присоединений
к электрическим сетям ООО ЭСК "Энергия"
за сентябрь 2018 года</t>
  </si>
  <si>
    <t>Осипкина Ирина Михайловна</t>
  </si>
  <si>
    <t>2-Е/2018</t>
  </si>
  <si>
    <t>с/с Шуваевский, ТСН ФК "Шарье", ул.А.Тимошиной, д.15</t>
  </si>
  <si>
    <t>КГАПОУ "Емельяновский дорожно-строительный техникум"</t>
  </si>
  <si>
    <t>1-Кз/2018</t>
  </si>
  <si>
    <t>п.Козулька, ул.Школьная, д.6А,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</si>
</sst>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64" fontId="0" fillId="0" borderId="0" xfId="0" applyNumberFormat="1"/>
    <xf numFmtId="164" fontId="10" fillId="0" borderId="4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2" fontId="3" fillId="2" borderId="6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2" fontId="0" fillId="2" borderId="6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2" fontId="13" fillId="0" borderId="1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64" fontId="0" fillId="0" borderId="14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164" fontId="0" fillId="0" borderId="15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2" fontId="0" fillId="2" borderId="15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14" fontId="3" fillId="0" borderId="14" xfId="0" applyNumberFormat="1" applyFont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0" fillId="2" borderId="18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24"/>
  <sheetViews>
    <sheetView view="pageBreakPreview" zoomScale="96" zoomScaleNormal="100" zoomScaleSheetLayoutView="96" workbookViewId="0">
      <selection activeCell="E10" sqref="E10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x14ac:dyDescent="0.25">
      <c r="B1" s="103" t="s">
        <v>22</v>
      </c>
      <c r="C1" s="103"/>
      <c r="D1" s="103"/>
      <c r="E1" s="103"/>
      <c r="F1" s="103"/>
      <c r="G1" s="103"/>
    </row>
    <row r="2" spans="2:7" ht="47.25" x14ac:dyDescent="0.25">
      <c r="B2" s="72" t="s">
        <v>0</v>
      </c>
      <c r="C2" s="72" t="s">
        <v>1</v>
      </c>
      <c r="D2" s="72" t="s">
        <v>10</v>
      </c>
      <c r="E2" s="72" t="s">
        <v>2</v>
      </c>
      <c r="F2" s="72" t="s">
        <v>3</v>
      </c>
      <c r="G2" s="73" t="s">
        <v>4</v>
      </c>
    </row>
    <row r="3" spans="2:7" x14ac:dyDescent="0.25">
      <c r="B3" s="4">
        <v>1</v>
      </c>
      <c r="C3" s="10" t="s">
        <v>23</v>
      </c>
      <c r="D3" s="74" t="s">
        <v>24</v>
      </c>
      <c r="E3" s="17" t="s">
        <v>25</v>
      </c>
      <c r="F3" s="18">
        <v>0.38</v>
      </c>
      <c r="G3" s="55">
        <v>15</v>
      </c>
    </row>
    <row r="4" spans="2:7" ht="22.5" x14ac:dyDescent="0.25">
      <c r="B4" s="4">
        <v>2</v>
      </c>
      <c r="C4" s="4" t="s">
        <v>26</v>
      </c>
      <c r="D4" s="74" t="s">
        <v>27</v>
      </c>
      <c r="E4" s="5" t="s">
        <v>28</v>
      </c>
      <c r="F4" s="4">
        <v>0.22</v>
      </c>
      <c r="G4" s="26">
        <v>15</v>
      </c>
    </row>
    <row r="5" spans="2:7" ht="22.5" x14ac:dyDescent="0.25">
      <c r="B5" s="4">
        <v>3</v>
      </c>
      <c r="C5" s="10" t="s">
        <v>29</v>
      </c>
      <c r="D5" s="74" t="s">
        <v>30</v>
      </c>
      <c r="E5" s="5" t="s">
        <v>31</v>
      </c>
      <c r="F5" s="4">
        <v>0.38</v>
      </c>
      <c r="G5" s="26">
        <v>15</v>
      </c>
    </row>
    <row r="6" spans="2:7" ht="33.75" x14ac:dyDescent="0.25">
      <c r="B6" s="4">
        <v>4</v>
      </c>
      <c r="C6" s="16" t="s">
        <v>32</v>
      </c>
      <c r="D6" s="74" t="s">
        <v>33</v>
      </c>
      <c r="E6" s="5" t="s">
        <v>34</v>
      </c>
      <c r="F6" s="4">
        <v>0.38</v>
      </c>
      <c r="G6" s="26">
        <v>15</v>
      </c>
    </row>
    <row r="7" spans="2:7" ht="33.75" x14ac:dyDescent="0.25">
      <c r="B7" s="4">
        <v>5</v>
      </c>
      <c r="C7" s="16" t="s">
        <v>32</v>
      </c>
      <c r="D7" s="74" t="s">
        <v>35</v>
      </c>
      <c r="E7" s="5" t="s">
        <v>36</v>
      </c>
      <c r="F7" s="4">
        <v>0.38</v>
      </c>
      <c r="G7" s="26">
        <v>15</v>
      </c>
    </row>
    <row r="8" spans="2:7" ht="22.5" x14ac:dyDescent="0.25">
      <c r="B8" s="4">
        <v>6</v>
      </c>
      <c r="C8" s="16" t="s">
        <v>37</v>
      </c>
      <c r="D8" s="74" t="s">
        <v>38</v>
      </c>
      <c r="E8" s="67" t="s">
        <v>39</v>
      </c>
      <c r="F8" s="68">
        <v>0.38</v>
      </c>
      <c r="G8" s="26">
        <v>40</v>
      </c>
    </row>
    <row r="9" spans="2:7" ht="22.5" x14ac:dyDescent="0.25">
      <c r="B9" s="4">
        <v>7</v>
      </c>
      <c r="C9" s="71" t="s">
        <v>40</v>
      </c>
      <c r="D9" s="74" t="s">
        <v>41</v>
      </c>
      <c r="E9" s="60" t="s">
        <v>42</v>
      </c>
      <c r="F9" s="4">
        <v>0.38</v>
      </c>
      <c r="G9" s="26">
        <v>15</v>
      </c>
    </row>
    <row r="10" spans="2:7" ht="22.5" x14ac:dyDescent="0.25">
      <c r="B10" s="4">
        <v>8</v>
      </c>
      <c r="C10" s="71" t="s">
        <v>43</v>
      </c>
      <c r="D10" s="74" t="s">
        <v>44</v>
      </c>
      <c r="E10" s="60" t="s">
        <v>45</v>
      </c>
      <c r="F10" s="4">
        <v>0.38</v>
      </c>
      <c r="G10" s="26">
        <v>15</v>
      </c>
    </row>
    <row r="11" spans="2:7" x14ac:dyDescent="0.25">
      <c r="B11" s="4">
        <v>9</v>
      </c>
      <c r="C11" s="16" t="s">
        <v>46</v>
      </c>
      <c r="D11" s="74" t="s">
        <v>47</v>
      </c>
      <c r="E11" s="67" t="s">
        <v>48</v>
      </c>
      <c r="F11" s="58">
        <v>0.38</v>
      </c>
      <c r="G11" s="75">
        <v>15</v>
      </c>
    </row>
    <row r="12" spans="2:7" x14ac:dyDescent="0.25">
      <c r="B12" s="4">
        <v>10</v>
      </c>
      <c r="C12" s="10" t="s">
        <v>49</v>
      </c>
      <c r="D12" s="74" t="s">
        <v>50</v>
      </c>
      <c r="E12" s="5" t="s">
        <v>51</v>
      </c>
      <c r="F12" s="76">
        <v>0.38</v>
      </c>
      <c r="G12" s="75">
        <v>40</v>
      </c>
    </row>
    <row r="13" spans="2:7" x14ac:dyDescent="0.25">
      <c r="B13" s="4">
        <v>11</v>
      </c>
      <c r="C13" s="77" t="s">
        <v>52</v>
      </c>
      <c r="D13" s="74" t="s">
        <v>53</v>
      </c>
      <c r="E13" s="5" t="s">
        <v>54</v>
      </c>
      <c r="F13" s="58">
        <v>0.38</v>
      </c>
      <c r="G13" s="75">
        <v>15</v>
      </c>
    </row>
    <row r="14" spans="2:7" ht="22.5" x14ac:dyDescent="0.25">
      <c r="B14" s="4">
        <v>12</v>
      </c>
      <c r="C14" s="16" t="s">
        <v>55</v>
      </c>
      <c r="D14" s="74" t="s">
        <v>56</v>
      </c>
      <c r="E14" s="67" t="s">
        <v>57</v>
      </c>
      <c r="F14" s="58">
        <v>0.38</v>
      </c>
      <c r="G14" s="75">
        <v>15</v>
      </c>
    </row>
    <row r="15" spans="2:7" ht="22.5" x14ac:dyDescent="0.25">
      <c r="B15" s="4">
        <v>13</v>
      </c>
      <c r="C15" s="4" t="s">
        <v>58</v>
      </c>
      <c r="D15" s="74" t="s">
        <v>59</v>
      </c>
      <c r="E15" s="70" t="s">
        <v>60</v>
      </c>
      <c r="F15" s="10">
        <v>0.38</v>
      </c>
      <c r="G15" s="26">
        <v>15</v>
      </c>
    </row>
    <row r="16" spans="2:7" x14ac:dyDescent="0.25">
      <c r="B16" s="4">
        <v>14</v>
      </c>
      <c r="C16" s="71" t="s">
        <v>61</v>
      </c>
      <c r="D16" s="74" t="s">
        <v>62</v>
      </c>
      <c r="E16" s="60" t="s">
        <v>63</v>
      </c>
      <c r="F16" s="10">
        <v>0.38</v>
      </c>
      <c r="G16" s="26">
        <v>15</v>
      </c>
    </row>
    <row r="17" spans="2:7" ht="15.75" x14ac:dyDescent="0.25">
      <c r="B17" s="78"/>
      <c r="C17" s="79" t="s">
        <v>7</v>
      </c>
      <c r="D17" s="80"/>
      <c r="E17" s="78"/>
      <c r="F17" s="78"/>
      <c r="G17" s="81">
        <f>SUM(G3:G16)</f>
        <v>260</v>
      </c>
    </row>
    <row r="18" spans="2:7" x14ac:dyDescent="0.25">
      <c r="B18" s="82"/>
      <c r="C18" s="82"/>
      <c r="D18" s="83"/>
      <c r="E18" s="82"/>
      <c r="F18" s="82"/>
      <c r="G18" s="84"/>
    </row>
    <row r="19" spans="2:7" x14ac:dyDescent="0.25">
      <c r="B19" s="82"/>
      <c r="C19" s="9"/>
      <c r="D19" s="27"/>
      <c r="E19" s="85"/>
      <c r="F19" s="82"/>
      <c r="G19" s="82"/>
    </row>
    <row r="20" spans="2:7" x14ac:dyDescent="0.25">
      <c r="B20" s="82"/>
      <c r="C20" s="85" t="s">
        <v>8</v>
      </c>
      <c r="D20" s="86"/>
      <c r="E20" s="85">
        <v>182</v>
      </c>
      <c r="F20" s="82"/>
      <c r="G20" s="84">
        <v>3553.6</v>
      </c>
    </row>
    <row r="21" spans="2:7" x14ac:dyDescent="0.25">
      <c r="B21" s="82"/>
      <c r="C21" s="82"/>
      <c r="D21" s="83"/>
      <c r="E21" s="82"/>
      <c r="F21" s="82"/>
      <c r="G21" s="82"/>
    </row>
    <row r="22" spans="2:7" x14ac:dyDescent="0.25">
      <c r="B22" s="82"/>
      <c r="C22" s="82"/>
      <c r="D22" s="83"/>
      <c r="E22" s="82"/>
      <c r="F22" s="82"/>
      <c r="G22" s="82"/>
    </row>
    <row r="23" spans="2:7" x14ac:dyDescent="0.25">
      <c r="B23" s="82"/>
      <c r="C23" s="82"/>
      <c r="D23" s="83"/>
      <c r="E23" s="82"/>
      <c r="F23" s="82"/>
      <c r="G23" s="82"/>
    </row>
    <row r="24" spans="2:7" x14ac:dyDescent="0.25">
      <c r="B24" s="104" t="s">
        <v>16</v>
      </c>
      <c r="C24" s="104"/>
      <c r="D24" s="104"/>
      <c r="E24" s="104"/>
      <c r="F24" s="104"/>
      <c r="G24" s="104"/>
    </row>
  </sheetData>
  <mergeCells count="2">
    <mergeCell ref="B1:G1"/>
    <mergeCell ref="B24:G2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view="pageBreakPreview" zoomScale="96" zoomScaleNormal="100" zoomScaleSheetLayoutView="96" workbookViewId="0">
      <selection activeCell="G10" sqref="G10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105" t="s">
        <v>64</v>
      </c>
      <c r="C1" s="105"/>
      <c r="D1" s="105"/>
      <c r="E1" s="105"/>
      <c r="F1" s="105"/>
      <c r="G1" s="105"/>
    </row>
    <row r="2" spans="2:7" ht="81.75" customHeight="1" x14ac:dyDescent="0.25">
      <c r="B2" s="1" t="s">
        <v>0</v>
      </c>
      <c r="C2" s="2" t="s">
        <v>1</v>
      </c>
      <c r="D2" s="2" t="s">
        <v>10</v>
      </c>
      <c r="E2" s="2" t="s">
        <v>2</v>
      </c>
      <c r="F2" s="2" t="s">
        <v>3</v>
      </c>
      <c r="G2" s="3" t="s">
        <v>4</v>
      </c>
    </row>
    <row r="3" spans="2:7" ht="33.75" x14ac:dyDescent="0.25">
      <c r="B3" s="6">
        <v>1</v>
      </c>
      <c r="C3" s="16" t="s">
        <v>32</v>
      </c>
      <c r="D3" s="66" t="s">
        <v>33</v>
      </c>
      <c r="E3" s="5" t="s">
        <v>34</v>
      </c>
      <c r="F3" s="56">
        <v>0.38</v>
      </c>
      <c r="G3" s="90">
        <v>15</v>
      </c>
    </row>
    <row r="4" spans="2:7" ht="22.5" x14ac:dyDescent="0.25">
      <c r="B4" s="6">
        <v>2</v>
      </c>
      <c r="C4" s="20" t="s">
        <v>65</v>
      </c>
      <c r="D4" s="52" t="s">
        <v>66</v>
      </c>
      <c r="E4" s="21" t="s">
        <v>67</v>
      </c>
      <c r="F4" s="89">
        <v>10</v>
      </c>
      <c r="G4" s="91">
        <v>150</v>
      </c>
    </row>
    <row r="5" spans="2:7" ht="22.5" x14ac:dyDescent="0.25">
      <c r="B5" s="6">
        <v>3</v>
      </c>
      <c r="C5" s="20" t="s">
        <v>68</v>
      </c>
      <c r="D5" s="52" t="s">
        <v>69</v>
      </c>
      <c r="E5" s="21" t="s">
        <v>70</v>
      </c>
      <c r="F5" s="56">
        <v>0.38</v>
      </c>
      <c r="G5" s="90">
        <v>15</v>
      </c>
    </row>
    <row r="6" spans="2:7" x14ac:dyDescent="0.25">
      <c r="B6" s="6">
        <v>4</v>
      </c>
      <c r="C6" s="20" t="s">
        <v>71</v>
      </c>
      <c r="D6" s="52" t="s">
        <v>72</v>
      </c>
      <c r="E6" s="21" t="s">
        <v>73</v>
      </c>
      <c r="F6" s="56">
        <v>0.38</v>
      </c>
      <c r="G6" s="90">
        <v>15</v>
      </c>
    </row>
    <row r="7" spans="2:7" x14ac:dyDescent="0.25">
      <c r="B7" s="6">
        <v>5</v>
      </c>
      <c r="C7" s="10" t="s">
        <v>74</v>
      </c>
      <c r="D7" s="52" t="s">
        <v>75</v>
      </c>
      <c r="E7" s="5" t="s">
        <v>76</v>
      </c>
      <c r="F7" s="87">
        <v>0.22</v>
      </c>
      <c r="G7" s="92">
        <v>15</v>
      </c>
    </row>
    <row r="8" spans="2:7" x14ac:dyDescent="0.25">
      <c r="B8" s="6">
        <v>6</v>
      </c>
      <c r="C8" s="20" t="s">
        <v>77</v>
      </c>
      <c r="D8" s="52" t="s">
        <v>78</v>
      </c>
      <c r="E8" s="5" t="s">
        <v>79</v>
      </c>
      <c r="F8" s="56">
        <v>0.22</v>
      </c>
      <c r="G8" s="90">
        <v>15</v>
      </c>
    </row>
    <row r="9" spans="2:7" ht="16.5" thickBot="1" x14ac:dyDescent="0.3">
      <c r="B9" s="44"/>
      <c r="C9" s="39" t="s">
        <v>7</v>
      </c>
      <c r="D9" s="88"/>
      <c r="E9" s="45"/>
      <c r="F9" s="45"/>
      <c r="G9" s="47">
        <f>SUM(G3:G8)</f>
        <v>225</v>
      </c>
    </row>
    <row r="11" spans="2:7" x14ac:dyDescent="0.25">
      <c r="C11" s="12" t="s">
        <v>8</v>
      </c>
      <c r="D11" s="28"/>
      <c r="E11" s="12">
        <v>8</v>
      </c>
      <c r="F11" s="7"/>
      <c r="G11" s="13">
        <v>623.79999999999995</v>
      </c>
    </row>
    <row r="12" spans="2:7" x14ac:dyDescent="0.25">
      <c r="C12" s="12"/>
      <c r="D12" s="28"/>
      <c r="E12" s="12"/>
      <c r="F12" s="7"/>
      <c r="G12" s="13"/>
    </row>
    <row r="13" spans="2:7" x14ac:dyDescent="0.25">
      <c r="C13" s="12"/>
      <c r="D13" s="28"/>
      <c r="E13" s="12"/>
      <c r="F13" s="7"/>
      <c r="G13" s="13"/>
    </row>
    <row r="14" spans="2:7" x14ac:dyDescent="0.25">
      <c r="C14" s="12"/>
      <c r="D14" s="28"/>
      <c r="E14" s="12"/>
      <c r="F14" s="7"/>
      <c r="G14" s="13"/>
    </row>
    <row r="15" spans="2:7" x14ac:dyDescent="0.25">
      <c r="B15" s="106" t="s">
        <v>21</v>
      </c>
      <c r="C15" s="106"/>
      <c r="D15" s="106"/>
      <c r="E15" s="106"/>
      <c r="F15" s="106"/>
      <c r="G15" s="106"/>
    </row>
  </sheetData>
  <mergeCells count="2">
    <mergeCell ref="B1:G1"/>
    <mergeCell ref="B15:G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21"/>
  <sheetViews>
    <sheetView view="pageBreakPreview" zoomScale="91" zoomScaleNormal="100" zoomScaleSheetLayoutView="91" workbookViewId="0">
      <selection activeCell="E35" sqref="E35"/>
    </sheetView>
  </sheetViews>
  <sheetFormatPr defaultRowHeight="15" x14ac:dyDescent="0.25"/>
  <cols>
    <col min="1" max="1" width="9.140625" style="7"/>
    <col min="2" max="2" width="5.140625" style="14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105" t="s">
        <v>80</v>
      </c>
      <c r="C1" s="105"/>
      <c r="D1" s="105"/>
      <c r="E1" s="105"/>
      <c r="F1" s="105"/>
      <c r="G1" s="105"/>
      <c r="H1" s="105"/>
      <c r="I1" s="105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15" t="s">
        <v>6</v>
      </c>
      <c r="I2" s="49" t="s">
        <v>9</v>
      </c>
    </row>
    <row r="3" spans="2:10" ht="15.75" x14ac:dyDescent="0.25">
      <c r="B3" s="93">
        <v>1</v>
      </c>
      <c r="C3" s="10" t="s">
        <v>23</v>
      </c>
      <c r="D3" s="23" t="s">
        <v>81</v>
      </c>
      <c r="E3" s="5" t="s">
        <v>25</v>
      </c>
      <c r="F3" s="56">
        <v>0.38</v>
      </c>
      <c r="G3" s="56">
        <v>15</v>
      </c>
      <c r="H3" s="40">
        <v>4</v>
      </c>
      <c r="I3" s="59">
        <v>550</v>
      </c>
    </row>
    <row r="4" spans="2:10" ht="33.75" x14ac:dyDescent="0.25">
      <c r="B4" s="53">
        <v>2</v>
      </c>
      <c r="C4" s="16" t="s">
        <v>32</v>
      </c>
      <c r="D4" s="61" t="s">
        <v>82</v>
      </c>
      <c r="E4" s="5" t="s">
        <v>36</v>
      </c>
      <c r="F4" s="56">
        <v>0.38</v>
      </c>
      <c r="G4" s="56">
        <v>15</v>
      </c>
      <c r="H4" s="40">
        <v>4</v>
      </c>
      <c r="I4" s="59">
        <v>550</v>
      </c>
      <c r="J4" s="13"/>
    </row>
    <row r="5" spans="2:10" ht="22.5" x14ac:dyDescent="0.25">
      <c r="B5" s="53">
        <v>3</v>
      </c>
      <c r="C5" s="4" t="s">
        <v>26</v>
      </c>
      <c r="D5" s="94" t="s">
        <v>83</v>
      </c>
      <c r="E5" s="5" t="s">
        <v>28</v>
      </c>
      <c r="F5" s="4">
        <v>0.22</v>
      </c>
      <c r="G5" s="4">
        <v>15</v>
      </c>
      <c r="H5" s="40">
        <v>4</v>
      </c>
      <c r="I5" s="57">
        <v>550</v>
      </c>
    </row>
    <row r="6" spans="2:10" x14ac:dyDescent="0.25">
      <c r="B6" s="53">
        <v>4</v>
      </c>
      <c r="C6" s="16" t="s">
        <v>46</v>
      </c>
      <c r="D6" s="50" t="s">
        <v>84</v>
      </c>
      <c r="E6" s="21" t="s">
        <v>48</v>
      </c>
      <c r="F6" s="40">
        <v>0.38</v>
      </c>
      <c r="G6" s="40">
        <v>15</v>
      </c>
      <c r="H6" s="40">
        <v>4</v>
      </c>
      <c r="I6" s="59">
        <v>550</v>
      </c>
    </row>
    <row r="7" spans="2:10" ht="22.5" x14ac:dyDescent="0.25">
      <c r="B7" s="53">
        <v>5</v>
      </c>
      <c r="C7" s="20" t="s">
        <v>52</v>
      </c>
      <c r="D7" s="61" t="s">
        <v>85</v>
      </c>
      <c r="E7" s="21" t="s">
        <v>54</v>
      </c>
      <c r="F7" s="40">
        <v>0.38</v>
      </c>
      <c r="G7" s="40">
        <v>15</v>
      </c>
      <c r="H7" s="40">
        <v>4</v>
      </c>
      <c r="I7" s="59">
        <v>550</v>
      </c>
    </row>
    <row r="8" spans="2:10" x14ac:dyDescent="0.25">
      <c r="B8" s="53">
        <v>6</v>
      </c>
      <c r="C8" s="71" t="s">
        <v>86</v>
      </c>
      <c r="D8" s="95" t="s">
        <v>87</v>
      </c>
      <c r="E8" s="60" t="s">
        <v>88</v>
      </c>
      <c r="F8" s="40">
        <v>0.38</v>
      </c>
      <c r="G8" s="40">
        <v>15</v>
      </c>
      <c r="H8" s="40">
        <v>4</v>
      </c>
      <c r="I8" s="59">
        <v>550</v>
      </c>
    </row>
    <row r="9" spans="2:10" ht="22.5" x14ac:dyDescent="0.25">
      <c r="B9" s="53">
        <v>7</v>
      </c>
      <c r="C9" s="16" t="s">
        <v>37</v>
      </c>
      <c r="D9" s="96" t="s">
        <v>89</v>
      </c>
      <c r="E9" s="21" t="s">
        <v>39</v>
      </c>
      <c r="F9" s="40">
        <v>0.38</v>
      </c>
      <c r="G9" s="40">
        <v>40</v>
      </c>
      <c r="H9" s="40">
        <v>6</v>
      </c>
      <c r="I9" s="97">
        <v>12540.46</v>
      </c>
    </row>
    <row r="10" spans="2:10" ht="22.5" x14ac:dyDescent="0.25">
      <c r="B10" s="53">
        <v>8</v>
      </c>
      <c r="C10" s="10" t="s">
        <v>49</v>
      </c>
      <c r="D10" s="94" t="s">
        <v>90</v>
      </c>
      <c r="E10" s="5" t="s">
        <v>51</v>
      </c>
      <c r="F10" s="18">
        <v>0.38</v>
      </c>
      <c r="G10" s="18">
        <v>15</v>
      </c>
      <c r="H10" s="40">
        <v>4</v>
      </c>
      <c r="I10" s="59">
        <v>550</v>
      </c>
    </row>
    <row r="11" spans="2:10" ht="22.5" x14ac:dyDescent="0.25">
      <c r="B11" s="53">
        <v>9</v>
      </c>
      <c r="C11" s="69" t="s">
        <v>40</v>
      </c>
      <c r="D11" s="50" t="s">
        <v>91</v>
      </c>
      <c r="E11" s="60" t="s">
        <v>42</v>
      </c>
      <c r="F11" s="69">
        <v>0.38</v>
      </c>
      <c r="G11" s="69">
        <v>15</v>
      </c>
      <c r="H11" s="40">
        <v>4</v>
      </c>
      <c r="I11" s="59">
        <v>550</v>
      </c>
    </row>
    <row r="12" spans="2:10" ht="22.5" x14ac:dyDescent="0.25">
      <c r="B12" s="53">
        <v>10</v>
      </c>
      <c r="C12" s="69" t="s">
        <v>43</v>
      </c>
      <c r="D12" s="50" t="s">
        <v>92</v>
      </c>
      <c r="E12" s="60" t="s">
        <v>45</v>
      </c>
      <c r="F12" s="69">
        <v>0.38</v>
      </c>
      <c r="G12" s="69">
        <v>15</v>
      </c>
      <c r="H12" s="40">
        <v>4</v>
      </c>
      <c r="I12" s="59">
        <v>550</v>
      </c>
    </row>
    <row r="13" spans="2:10" ht="22.5" x14ac:dyDescent="0.25">
      <c r="B13" s="53">
        <v>11</v>
      </c>
      <c r="C13" s="4" t="s">
        <v>58</v>
      </c>
      <c r="D13" s="50" t="s">
        <v>93</v>
      </c>
      <c r="E13" s="51" t="s">
        <v>60</v>
      </c>
      <c r="F13" s="69">
        <v>0.38</v>
      </c>
      <c r="G13" s="69">
        <v>15</v>
      </c>
      <c r="H13" s="40">
        <v>4</v>
      </c>
      <c r="I13" s="59">
        <v>550</v>
      </c>
    </row>
    <row r="14" spans="2:10" ht="16.5" thickBot="1" x14ac:dyDescent="0.3">
      <c r="B14" s="62"/>
      <c r="C14" s="39" t="s">
        <v>7</v>
      </c>
      <c r="D14" s="45"/>
      <c r="E14" s="45"/>
      <c r="F14" s="45"/>
      <c r="G14" s="45"/>
      <c r="H14" s="45"/>
      <c r="I14" s="63">
        <f>SUM(I3:I13)</f>
        <v>18040.46</v>
      </c>
    </row>
    <row r="15" spans="2:10" ht="15.75" x14ac:dyDescent="0.25">
      <c r="B15" s="28"/>
      <c r="C15" s="34"/>
      <c r="D15" s="35"/>
      <c r="E15" s="12"/>
      <c r="F15" s="12"/>
      <c r="G15" s="12"/>
      <c r="H15" s="12"/>
      <c r="I15" s="36"/>
    </row>
    <row r="16" spans="2:10" ht="15.75" x14ac:dyDescent="0.25">
      <c r="B16" s="28"/>
      <c r="C16" s="34"/>
      <c r="D16" s="35"/>
      <c r="E16" s="12"/>
      <c r="F16" s="12"/>
      <c r="G16" s="12"/>
      <c r="H16" s="12"/>
      <c r="I16" s="36"/>
    </row>
    <row r="17" spans="2:9" x14ac:dyDescent="0.25">
      <c r="B17" s="37"/>
      <c r="C17" s="12" t="s">
        <v>8</v>
      </c>
      <c r="D17" s="12"/>
      <c r="E17" s="11">
        <v>159</v>
      </c>
      <c r="F17"/>
      <c r="G17"/>
      <c r="H17"/>
      <c r="I17" s="41"/>
    </row>
    <row r="18" spans="2:9" x14ac:dyDescent="0.25">
      <c r="B18" s="37"/>
      <c r="C18" s="12"/>
      <c r="D18" s="12"/>
      <c r="E18" s="11"/>
      <c r="F18"/>
      <c r="G18"/>
      <c r="H18"/>
      <c r="I18" s="41"/>
    </row>
    <row r="19" spans="2:9" x14ac:dyDescent="0.25">
      <c r="B19" s="37"/>
      <c r="C19" s="12"/>
      <c r="D19" s="12"/>
      <c r="E19" s="11"/>
      <c r="F19"/>
      <c r="G19"/>
      <c r="H19"/>
      <c r="I19" s="41"/>
    </row>
    <row r="20" spans="2:9" x14ac:dyDescent="0.25">
      <c r="B20" s="65"/>
      <c r="I20" s="13"/>
    </row>
    <row r="21" spans="2:9" x14ac:dyDescent="0.25">
      <c r="B21" s="65"/>
      <c r="C21" s="106" t="s">
        <v>17</v>
      </c>
      <c r="D21" s="106"/>
      <c r="E21" s="106"/>
      <c r="F21" s="106"/>
      <c r="G21" s="106"/>
      <c r="H21" s="106"/>
      <c r="I21" s="106"/>
    </row>
  </sheetData>
  <mergeCells count="2">
    <mergeCell ref="B1:I1"/>
    <mergeCell ref="C21:I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view="pageBreakPreview" zoomScale="91" zoomScaleNormal="100" zoomScaleSheetLayoutView="91" workbookViewId="0">
      <selection activeCell="D4" sqref="D4"/>
    </sheetView>
  </sheetViews>
  <sheetFormatPr defaultRowHeight="15" x14ac:dyDescent="0.25"/>
  <cols>
    <col min="1" max="1" width="9.140625" style="7"/>
    <col min="2" max="2" width="5.140625" style="24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9.42578125" style="7" customWidth="1"/>
    <col min="9" max="9" width="22.28515625" style="7" customWidth="1"/>
    <col min="10" max="16384" width="9.140625" style="7"/>
  </cols>
  <sheetData>
    <row r="1" spans="2:9" ht="81.75" customHeight="1" thickBot="1" x14ac:dyDescent="0.3">
      <c r="B1" s="105" t="s">
        <v>94</v>
      </c>
      <c r="C1" s="105"/>
      <c r="D1" s="105"/>
      <c r="E1" s="105"/>
      <c r="F1" s="105"/>
      <c r="G1" s="105"/>
      <c r="H1" s="105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5" t="s">
        <v>3</v>
      </c>
      <c r="G2" s="15" t="s">
        <v>4</v>
      </c>
      <c r="H2" s="3" t="s">
        <v>9</v>
      </c>
    </row>
    <row r="3" spans="2:9" x14ac:dyDescent="0.25">
      <c r="B3" s="22"/>
      <c r="C3" s="10"/>
      <c r="D3" s="19"/>
      <c r="E3" s="5"/>
      <c r="F3" s="18"/>
      <c r="G3" s="18"/>
      <c r="H3" s="8"/>
      <c r="I3" s="13"/>
    </row>
    <row r="4" spans="2:9" ht="16.5" thickBot="1" x14ac:dyDescent="0.3">
      <c r="B4" s="29"/>
      <c r="C4" s="30" t="s">
        <v>7</v>
      </c>
      <c r="D4" s="31"/>
      <c r="E4" s="32"/>
      <c r="F4" s="32"/>
      <c r="G4" s="32"/>
      <c r="H4" s="33">
        <f>SUM(H3:H3)</f>
        <v>0</v>
      </c>
    </row>
    <row r="5" spans="2:9" ht="15.75" x14ac:dyDescent="0.25">
      <c r="B5" s="28"/>
      <c r="C5" s="34"/>
      <c r="D5" s="35"/>
      <c r="E5" s="12"/>
      <c r="F5" s="12"/>
      <c r="G5" s="12"/>
      <c r="H5" s="36"/>
    </row>
    <row r="6" spans="2:9" ht="15.75" x14ac:dyDescent="0.25">
      <c r="B6" s="28"/>
      <c r="C6" s="34"/>
      <c r="D6" s="35"/>
      <c r="E6" s="12"/>
      <c r="F6" s="12"/>
      <c r="G6" s="12"/>
      <c r="H6" s="36"/>
    </row>
    <row r="7" spans="2:9" x14ac:dyDescent="0.25">
      <c r="B7" s="37"/>
      <c r="C7" s="12" t="s">
        <v>8</v>
      </c>
      <c r="D7" s="12"/>
      <c r="E7" s="11">
        <v>1</v>
      </c>
      <c r="F7"/>
      <c r="G7"/>
      <c r="H7"/>
    </row>
    <row r="8" spans="2:9" x14ac:dyDescent="0.25">
      <c r="B8" s="37"/>
      <c r="C8" s="12"/>
      <c r="D8" s="12"/>
      <c r="E8" s="11"/>
      <c r="F8"/>
      <c r="G8"/>
      <c r="H8"/>
    </row>
    <row r="9" spans="2:9" x14ac:dyDescent="0.25">
      <c r="B9" s="37"/>
      <c r="C9" s="12"/>
      <c r="D9" s="12"/>
      <c r="E9" s="11"/>
      <c r="F9"/>
      <c r="G9"/>
      <c r="H9"/>
    </row>
    <row r="11" spans="2:9" x14ac:dyDescent="0.25">
      <c r="C11" s="106" t="s">
        <v>14</v>
      </c>
      <c r="D11" s="106"/>
      <c r="E11" s="106"/>
      <c r="F11" s="106"/>
      <c r="G11" s="106"/>
      <c r="H11" s="106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91" zoomScaleNormal="100" zoomScaleSheetLayoutView="91" workbookViewId="0">
      <selection activeCell="L9" sqref="L9"/>
    </sheetView>
  </sheetViews>
  <sheetFormatPr defaultRowHeight="15" x14ac:dyDescent="0.25"/>
  <cols>
    <col min="1" max="1" width="9.140625" style="7"/>
    <col min="2" max="2" width="5.140625" style="14" customWidth="1"/>
    <col min="3" max="3" width="36.42578125" style="7" customWidth="1"/>
    <col min="4" max="4" width="11.140625" style="7" customWidth="1"/>
    <col min="5" max="5" width="13.85546875" style="7" customWidth="1"/>
    <col min="6" max="6" width="20.855468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1:9" ht="83.25" customHeight="1" thickBot="1" x14ac:dyDescent="0.3">
      <c r="B1" s="107" t="s">
        <v>95</v>
      </c>
      <c r="C1" s="107"/>
      <c r="D1" s="107"/>
      <c r="E1" s="107"/>
      <c r="F1" s="107"/>
      <c r="G1" s="107"/>
      <c r="H1" s="107"/>
    </row>
    <row r="2" spans="1:9" ht="47.25" x14ac:dyDescent="0.25">
      <c r="B2" s="1" t="s">
        <v>0</v>
      </c>
      <c r="C2" s="2" t="s">
        <v>1</v>
      </c>
      <c r="D2" s="2" t="s">
        <v>11</v>
      </c>
      <c r="E2" s="2" t="s">
        <v>12</v>
      </c>
      <c r="F2" s="2" t="s">
        <v>2</v>
      </c>
      <c r="G2" s="38" t="s">
        <v>13</v>
      </c>
      <c r="H2" s="3" t="s">
        <v>9</v>
      </c>
    </row>
    <row r="3" spans="1:9" ht="22.5" x14ac:dyDescent="0.25">
      <c r="B3" s="6">
        <v>1</v>
      </c>
      <c r="C3" s="10" t="s">
        <v>23</v>
      </c>
      <c r="D3" s="23" t="s">
        <v>81</v>
      </c>
      <c r="E3" s="54">
        <v>43354</v>
      </c>
      <c r="F3" s="17" t="s">
        <v>25</v>
      </c>
      <c r="G3" s="25">
        <v>15</v>
      </c>
      <c r="H3" s="59">
        <v>550</v>
      </c>
    </row>
    <row r="4" spans="1:9" ht="45" x14ac:dyDescent="0.25">
      <c r="B4" s="6">
        <v>2</v>
      </c>
      <c r="C4" s="16" t="s">
        <v>32</v>
      </c>
      <c r="D4" s="61" t="s">
        <v>82</v>
      </c>
      <c r="E4" s="19">
        <v>43360</v>
      </c>
      <c r="F4" s="5" t="s">
        <v>36</v>
      </c>
      <c r="G4" s="43">
        <v>15</v>
      </c>
      <c r="H4" s="59">
        <v>550</v>
      </c>
      <c r="I4" s="13"/>
    </row>
    <row r="5" spans="1:9" ht="22.5" x14ac:dyDescent="0.25">
      <c r="B5" s="6">
        <v>3</v>
      </c>
      <c r="C5" s="10" t="s">
        <v>18</v>
      </c>
      <c r="D5" s="23" t="s">
        <v>20</v>
      </c>
      <c r="E5" s="54">
        <v>43361</v>
      </c>
      <c r="F5" s="5" t="s">
        <v>19</v>
      </c>
      <c r="G5" s="42">
        <v>15</v>
      </c>
      <c r="H5" s="59">
        <v>550</v>
      </c>
    </row>
    <row r="6" spans="1:9" ht="22.5" x14ac:dyDescent="0.25">
      <c r="B6" s="6">
        <v>4</v>
      </c>
      <c r="C6" s="4" t="s">
        <v>26</v>
      </c>
      <c r="D6" s="94" t="s">
        <v>83</v>
      </c>
      <c r="E6" s="19">
        <v>43368</v>
      </c>
      <c r="F6" s="5" t="s">
        <v>28</v>
      </c>
      <c r="G6" s="64">
        <v>15</v>
      </c>
      <c r="H6" s="101">
        <v>550</v>
      </c>
    </row>
    <row r="7" spans="1:9" ht="22.5" x14ac:dyDescent="0.25">
      <c r="B7" s="6">
        <v>5</v>
      </c>
      <c r="C7" s="10" t="s">
        <v>49</v>
      </c>
      <c r="D7" s="94" t="s">
        <v>90</v>
      </c>
      <c r="E7" s="19">
        <v>43368</v>
      </c>
      <c r="F7" s="5" t="s">
        <v>51</v>
      </c>
      <c r="G7" s="25">
        <v>15</v>
      </c>
      <c r="H7" s="59">
        <v>550</v>
      </c>
    </row>
    <row r="8" spans="1:9" ht="30" x14ac:dyDescent="0.25">
      <c r="B8" s="6">
        <v>6</v>
      </c>
      <c r="C8" s="10" t="s">
        <v>99</v>
      </c>
      <c r="D8" s="99" t="s">
        <v>100</v>
      </c>
      <c r="E8" s="19">
        <v>43368</v>
      </c>
      <c r="F8" s="5" t="s">
        <v>101</v>
      </c>
      <c r="G8" s="100">
        <v>180</v>
      </c>
      <c r="H8" s="102">
        <v>12540.46</v>
      </c>
    </row>
    <row r="9" spans="1:9" ht="33.75" x14ac:dyDescent="0.25">
      <c r="B9" s="108">
        <v>7</v>
      </c>
      <c r="C9" s="109" t="s">
        <v>96</v>
      </c>
      <c r="D9" s="110" t="s">
        <v>97</v>
      </c>
      <c r="E9" s="111">
        <v>43371</v>
      </c>
      <c r="F9" s="112" t="s">
        <v>98</v>
      </c>
      <c r="G9" s="100">
        <v>15</v>
      </c>
      <c r="H9" s="102">
        <v>550</v>
      </c>
    </row>
    <row r="10" spans="1:9" ht="22.5" x14ac:dyDescent="0.25">
      <c r="A10" s="113"/>
      <c r="B10" s="108">
        <v>8</v>
      </c>
      <c r="C10" s="20" t="s">
        <v>52</v>
      </c>
      <c r="D10" s="61" t="s">
        <v>85</v>
      </c>
      <c r="E10" s="19">
        <v>43371</v>
      </c>
      <c r="F10" s="21" t="s">
        <v>54</v>
      </c>
      <c r="G10" s="100">
        <v>15</v>
      </c>
      <c r="H10" s="102">
        <v>550</v>
      </c>
    </row>
    <row r="11" spans="1:9" ht="16.5" thickBot="1" x14ac:dyDescent="0.3">
      <c r="B11" s="44"/>
      <c r="C11" s="39" t="s">
        <v>7</v>
      </c>
      <c r="D11" s="45"/>
      <c r="E11" s="45"/>
      <c r="F11" s="45"/>
      <c r="G11" s="46">
        <f>SUM(G3:G10)</f>
        <v>285</v>
      </c>
      <c r="H11" s="63">
        <f>SUM(H3:H10)</f>
        <v>16390.46</v>
      </c>
    </row>
    <row r="12" spans="1:9" x14ac:dyDescent="0.25">
      <c r="B12" s="7"/>
      <c r="G12" s="98"/>
    </row>
    <row r="13" spans="1:9" x14ac:dyDescent="0.25">
      <c r="B13"/>
      <c r="C13" s="12" t="s">
        <v>8</v>
      </c>
      <c r="D13" s="12"/>
      <c r="E13" s="11">
        <v>109</v>
      </c>
      <c r="F13"/>
      <c r="G13" s="48">
        <v>1491.5</v>
      </c>
      <c r="H13" s="41"/>
    </row>
    <row r="14" spans="1:9" x14ac:dyDescent="0.25">
      <c r="B14"/>
      <c r="C14" s="12"/>
      <c r="D14" s="12"/>
      <c r="E14" s="11"/>
      <c r="F14"/>
      <c r="G14" s="37"/>
      <c r="H14"/>
    </row>
    <row r="15" spans="1:9" x14ac:dyDescent="0.25">
      <c r="B15" s="7"/>
      <c r="G15" s="98"/>
    </row>
    <row r="16" spans="1:9" x14ac:dyDescent="0.25">
      <c r="B16" s="7"/>
      <c r="C16" s="106" t="s">
        <v>15</v>
      </c>
      <c r="D16" s="106"/>
      <c r="E16" s="106"/>
      <c r="F16" s="106"/>
      <c r="G16" s="106"/>
    </row>
  </sheetData>
  <mergeCells count="2">
    <mergeCell ref="B1:H1"/>
    <mergeCell ref="C16:G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2018-10-09T08:30:27Z</dcterms:modified>
</cp:coreProperties>
</file>