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1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присоед-я'!$B$1:$H$12</definedName>
    <definedName name="_xlnm.Print_Area" localSheetId="2">договора!$B$1:$I$22</definedName>
    <definedName name="_xlnm.Print_Area" localSheetId="3">'договора растор'!$B$1:$H$11</definedName>
    <definedName name="_xlnm.Print_Area" localSheetId="0">заявки!$B$1:$G$16</definedName>
    <definedName name="_xlnm.Print_Area" localSheetId="1">'заявки аннулир'!$B$1:$G$8</definedName>
  </definedNames>
  <calcPr calcId="144525"/>
</workbook>
</file>

<file path=xl/calcChain.xml><?xml version="1.0" encoding="utf-8"?>
<calcChain xmlns="http://schemas.openxmlformats.org/spreadsheetml/2006/main">
  <c r="I15" i="4" l="1"/>
  <c r="G9" i="1"/>
  <c r="H4" i="7" l="1"/>
</calcChain>
</file>

<file path=xl/sharedStrings.xml><?xml version="1.0" encoding="utf-8"?>
<sst xmlns="http://schemas.openxmlformats.org/spreadsheetml/2006/main" count="124" uniqueCount="83">
  <si>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</si>
  <si>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</si>
  <si>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</si>
  <si>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</si>
  <si>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</si>
  <si>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</si>
  <si>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</si>
  <si>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</si>
  <si>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</si>
  <si>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</si>
  <si>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</si>
  <si>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Номер акта</t>
  </si>
  <si>
    <t>Дата присоединения</t>
  </si>
  <si>
    <t>Присоединенная мощность, кВт</t>
  </si>
  <si>
    <t>-</t>
  </si>
  <si>
    <t>Директор ООО ЭСК "Энергия" 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</si>
  <si>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</si>
  <si>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</si>
  <si>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А.В. Портнягин</t>
  </si>
  <si>
    <t>Благородная Валентина Леонидовна</t>
  </si>
  <si>
    <t>с.Дзержинское, ул.Ракуса, д.59</t>
  </si>
  <si>
    <t>Синельникова Анна Александровна</t>
  </si>
  <si>
    <t>с.Дзержинское, ул.Краснопартизанская, д.61</t>
  </si>
  <si>
    <t>Тимонин Константин Владимирович</t>
  </si>
  <si>
    <t>с.Дзержинское, ул.Краснопартизанская, д.60</t>
  </si>
  <si>
    <t>Рожнева Наталья Юрьевна</t>
  </si>
  <si>
    <t>9-Н/2018</t>
  </si>
  <si>
    <t>г.Назарово, ул.Дальняя, д.17</t>
  </si>
  <si>
    <t>Осипкина Ирина Михайловна</t>
  </si>
  <si>
    <t>2-Е/2018</t>
  </si>
  <si>
    <t>с/с Шуваевский, ТСН ФК "Шарье", ул.А.Тимошиной, д.15</t>
  </si>
  <si>
    <t>1-Е/2018</t>
  </si>
  <si>
    <t>с/с Шуваевский, ТСН ФК "Шарье", проезд Лесной, д.2</t>
  </si>
  <si>
    <t>РЕЕСТР
заявок на технологическое присоединение
к электрическим сетям по ООО ЭСК "Энергия"
за август 2018 года</t>
  </si>
  <si>
    <t>Зайкова Татьяна Ивановна</t>
  </si>
  <si>
    <t>З-166</t>
  </si>
  <si>
    <t>г.Назарово, ул.Гуськова, д.9, кв.1</t>
  </si>
  <si>
    <t>Баткова Анастасия Николаевна</t>
  </si>
  <si>
    <t>З-167</t>
  </si>
  <si>
    <t>с.Дзержинское, ул.Красноармейская, д.162Б</t>
  </si>
  <si>
    <t>Батов Вячеслав Геннадьевич</t>
  </si>
  <si>
    <t>З-168</t>
  </si>
  <si>
    <t>п.Кедровый, ул.Центральная, д.1-37</t>
  </si>
  <si>
    <t>Осин Радион Сергеевич</t>
  </si>
  <si>
    <t>З-169</t>
  </si>
  <si>
    <t>п.Солонцы, ул.Рассветная, д.13-1</t>
  </si>
  <si>
    <t>Кузичкина Виолетта Валерьевна</t>
  </si>
  <si>
    <t>З-170</t>
  </si>
  <si>
    <t>с.Дзержинское, ул.Белковского. Д.1г</t>
  </si>
  <si>
    <t>ИП Галузин Олег Егорович</t>
  </si>
  <si>
    <t>З-171</t>
  </si>
  <si>
    <t>г.Красноярск, ул.Ярыгинская набережная, д.21, пом.215</t>
  </si>
  <si>
    <t>РЕЕСТР
договоров на технологическое присоединение
к электрическим сетям по ООО ЭСК "Энергия"
за август 2018 года</t>
  </si>
  <si>
    <t>22-Дз/2018</t>
  </si>
  <si>
    <t>24-Дз/2018</t>
  </si>
  <si>
    <t>23-Дз/2018</t>
  </si>
  <si>
    <t>25-Дз/2018</t>
  </si>
  <si>
    <t>20-Н/2018</t>
  </si>
  <si>
    <t>26-Дз/2018</t>
  </si>
  <si>
    <t>ИП Сулейманов Ренад Намазович</t>
  </si>
  <si>
    <t>3-Е/2018</t>
  </si>
  <si>
    <t>с/с Шуваевский,  к.н. 24:11:0330106:1787</t>
  </si>
  <si>
    <t>7-C/2018</t>
  </si>
  <si>
    <t>Вологдина Наталья Александровна</t>
  </si>
  <si>
    <t>17-Н/2018</t>
  </si>
  <si>
    <t>г.Назарово, ул.Центральная, д.5</t>
  </si>
  <si>
    <t>РЕЕСТР
расторгнутых договоров на технологическое присоединение
к электрическим сетям по ООО ЭСК "Энергия"
за август 2018 года</t>
  </si>
  <si>
    <t>РЕЕСТР
выполненных присоединений
к электрическим сетям ООО ЭСК "Энергия"
за август 2018 года</t>
  </si>
  <si>
    <t>Масальский Вячеслав Викторович</t>
  </si>
  <si>
    <t>13-Н/2018</t>
  </si>
  <si>
    <t>г.Назарово, ул.Проезд 2, д.21</t>
  </si>
  <si>
    <t>Кондратьев Константин Геннадьевич</t>
  </si>
  <si>
    <t>14-Н/2018</t>
  </si>
  <si>
    <t>г.Назарово, ул.Донских, д.32, кв.2</t>
  </si>
  <si>
    <t>ООО "Горизонт"</t>
  </si>
  <si>
    <t>8-Кр/2018</t>
  </si>
  <si>
    <t>г.Красноярск, ул.Ярыгинская набережная, д.31, пом.193</t>
  </si>
  <si>
    <t>РЕЕСТР
аннулированных заявок на технологическое присоединение
к электрическим сетям по ООО ЭСК "Энергия за август 2018 года</t>
  </si>
  <si>
    <t>ООО "Новалэнд"</t>
  </si>
  <si>
    <t>4-C/2018</t>
  </si>
  <si>
    <t>п.Солонцы, жилмассив "Новалэнд", квартал №22, к.н. 24:11:0290401:1484</t>
  </si>
  <si>
    <t>п.Солонцы, жилмассив "Новалэнд", квартал №24,  ул.Домашняя, д.5, к.н. 24:11:0290401:1486</t>
  </si>
  <si>
    <t>Директор ООО ЭСК "Энергия"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</si>
</sst>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2" borderId="6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3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3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vertical="center"/>
    </xf>
    <xf numFmtId="164" fontId="0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2" fontId="3" fillId="2" borderId="6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/>
    </xf>
    <xf numFmtId="2" fontId="0" fillId="2" borderId="6" xfId="0" applyNumberFormat="1" applyFont="1" applyFill="1" applyBorder="1" applyAlignment="1">
      <alignment vertical="center"/>
    </xf>
    <xf numFmtId="0" fontId="14" fillId="2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2" fontId="13" fillId="0" borderId="13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16"/>
  <sheetViews>
    <sheetView view="pageBreakPreview" zoomScale="96" zoomScaleNormal="100" zoomScaleSheetLayoutView="96" workbookViewId="0">
      <selection activeCell="C19" sqref="C19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3.140625" customWidth="1"/>
    <col min="6" max="6" width="16.85546875" customWidth="1"/>
    <col min="7" max="7" width="16.140625" customWidth="1"/>
  </cols>
  <sheetData>
    <row r="1" spans="2:7" ht="82.5" customHeight="1" x14ac:dyDescent="0.25">
      <c r="B1" s="79" t="s">
        <v>33</v>
      </c>
      <c r="C1" s="79"/>
      <c r="D1" s="79"/>
      <c r="E1" s="79"/>
      <c r="F1" s="79"/>
      <c r="G1" s="79"/>
    </row>
    <row r="2" spans="2:7" ht="47.25" x14ac:dyDescent="0.25">
      <c r="B2" s="55" t="s">
        <v>0</v>
      </c>
      <c r="C2" s="55" t="s">
        <v>1</v>
      </c>
      <c r="D2" s="55" t="s">
        <v>10</v>
      </c>
      <c r="E2" s="55" t="s">
        <v>2</v>
      </c>
      <c r="F2" s="55" t="s">
        <v>3</v>
      </c>
      <c r="G2" s="56" t="s">
        <v>4</v>
      </c>
    </row>
    <row r="3" spans="2:7" ht="22.5" x14ac:dyDescent="0.25">
      <c r="B3" s="4">
        <v>1</v>
      </c>
      <c r="C3" s="10" t="s">
        <v>34</v>
      </c>
      <c r="D3" s="57" t="s">
        <v>35</v>
      </c>
      <c r="E3" s="5" t="s">
        <v>36</v>
      </c>
      <c r="F3" s="18">
        <v>0.38</v>
      </c>
      <c r="G3" s="65">
        <v>15</v>
      </c>
    </row>
    <row r="4" spans="2:7" ht="22.5" x14ac:dyDescent="0.25">
      <c r="B4" s="4">
        <v>2</v>
      </c>
      <c r="C4" s="4" t="s">
        <v>37</v>
      </c>
      <c r="D4" s="57" t="s">
        <v>38</v>
      </c>
      <c r="E4" s="53" t="s">
        <v>39</v>
      </c>
      <c r="F4" s="41">
        <v>0.22</v>
      </c>
      <c r="G4" s="66">
        <v>15</v>
      </c>
    </row>
    <row r="5" spans="2:7" ht="22.5" x14ac:dyDescent="0.25">
      <c r="B5" s="4">
        <v>3</v>
      </c>
      <c r="C5" s="16" t="s">
        <v>40</v>
      </c>
      <c r="D5" s="57" t="s">
        <v>41</v>
      </c>
      <c r="E5" s="21" t="s">
        <v>42</v>
      </c>
      <c r="F5" s="4">
        <v>0.22</v>
      </c>
      <c r="G5" s="26">
        <v>100</v>
      </c>
    </row>
    <row r="6" spans="2:7" ht="22.5" x14ac:dyDescent="0.25">
      <c r="B6" s="4">
        <v>4</v>
      </c>
      <c r="C6" s="16" t="s">
        <v>43</v>
      </c>
      <c r="D6" s="57" t="s">
        <v>44</v>
      </c>
      <c r="E6" s="5" t="s">
        <v>45</v>
      </c>
      <c r="F6" s="4">
        <v>0.38</v>
      </c>
      <c r="G6" s="26">
        <v>30</v>
      </c>
    </row>
    <row r="7" spans="2:7" ht="22.5" x14ac:dyDescent="0.25">
      <c r="B7" s="4">
        <v>5</v>
      </c>
      <c r="C7" s="10" t="s">
        <v>46</v>
      </c>
      <c r="D7" s="57" t="s">
        <v>47</v>
      </c>
      <c r="E7" s="53" t="s">
        <v>48</v>
      </c>
      <c r="F7" s="4">
        <v>0.38</v>
      </c>
      <c r="G7" s="26">
        <v>15</v>
      </c>
    </row>
    <row r="8" spans="2:7" ht="22.5" x14ac:dyDescent="0.25">
      <c r="B8" s="4">
        <v>6</v>
      </c>
      <c r="C8" s="20" t="s">
        <v>49</v>
      </c>
      <c r="D8" s="57" t="s">
        <v>50</v>
      </c>
      <c r="E8" s="21" t="s">
        <v>51</v>
      </c>
      <c r="F8" s="26">
        <v>0.38</v>
      </c>
      <c r="G8" s="26">
        <v>10</v>
      </c>
    </row>
    <row r="9" spans="2:7" ht="15.75" x14ac:dyDescent="0.25">
      <c r="B9" s="59"/>
      <c r="C9" s="60" t="s">
        <v>7</v>
      </c>
      <c r="D9" s="61"/>
      <c r="E9" s="59"/>
      <c r="F9" s="59"/>
      <c r="G9" s="62">
        <f>SUM(G3:G8)</f>
        <v>185</v>
      </c>
    </row>
    <row r="10" spans="2:7" x14ac:dyDescent="0.25">
      <c r="B10" s="7"/>
      <c r="C10" s="7"/>
      <c r="D10" s="54"/>
      <c r="E10" s="7"/>
      <c r="F10" s="7"/>
      <c r="G10" s="13"/>
    </row>
    <row r="11" spans="2:7" x14ac:dyDescent="0.25">
      <c r="B11" s="7"/>
      <c r="C11" s="9"/>
      <c r="D11" s="28"/>
      <c r="E11" s="12"/>
      <c r="F11" s="7"/>
      <c r="G11" s="7"/>
    </row>
    <row r="12" spans="2:7" x14ac:dyDescent="0.25">
      <c r="B12" s="7"/>
      <c r="C12" s="12" t="s">
        <v>8</v>
      </c>
      <c r="D12" s="29"/>
      <c r="E12" s="12">
        <v>168</v>
      </c>
      <c r="F12" s="7"/>
      <c r="G12" s="13">
        <v>3293.6</v>
      </c>
    </row>
    <row r="13" spans="2:7" x14ac:dyDescent="0.25">
      <c r="B13" s="7"/>
      <c r="C13" s="9"/>
      <c r="D13" s="28"/>
      <c r="E13" s="12"/>
      <c r="F13" s="7"/>
      <c r="G13" s="7"/>
    </row>
    <row r="14" spans="2:7" x14ac:dyDescent="0.25">
      <c r="B14" s="7"/>
      <c r="C14" s="9"/>
      <c r="D14" s="28"/>
      <c r="E14" s="12"/>
      <c r="F14" s="7"/>
      <c r="G14" s="7"/>
    </row>
    <row r="15" spans="2:7" x14ac:dyDescent="0.25">
      <c r="B15" s="7"/>
      <c r="C15" s="7"/>
      <c r="D15" s="54"/>
      <c r="E15" s="7"/>
      <c r="F15" s="7"/>
      <c r="G15" s="7"/>
    </row>
    <row r="16" spans="2:7" x14ac:dyDescent="0.25">
      <c r="B16" s="80" t="s">
        <v>17</v>
      </c>
      <c r="C16" s="80"/>
      <c r="D16" s="80"/>
      <c r="E16" s="80"/>
      <c r="F16" s="80"/>
      <c r="G16" s="80"/>
    </row>
  </sheetData>
  <mergeCells count="2">
    <mergeCell ref="B1:G1"/>
    <mergeCell ref="B16:G1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"/>
  <sheetViews>
    <sheetView tabSelected="1" view="pageBreakPreview" zoomScale="96" zoomScaleNormal="100" zoomScaleSheetLayoutView="96" workbookViewId="0">
      <selection activeCell="E10" sqref="E10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7.85546875" customWidth="1"/>
    <col min="6" max="6" width="16.85546875" customWidth="1"/>
    <col min="7" max="7" width="16.140625" customWidth="1"/>
  </cols>
  <sheetData>
    <row r="1" spans="2:7" ht="85.5" customHeight="1" thickBot="1" x14ac:dyDescent="0.3">
      <c r="B1" s="79" t="s">
        <v>77</v>
      </c>
      <c r="C1" s="79"/>
      <c r="D1" s="79"/>
      <c r="E1" s="79"/>
      <c r="F1" s="79"/>
      <c r="G1" s="79"/>
    </row>
    <row r="2" spans="2:7" ht="81.75" customHeight="1" x14ac:dyDescent="0.25">
      <c r="B2" s="1" t="s">
        <v>0</v>
      </c>
      <c r="C2" s="2" t="s">
        <v>1</v>
      </c>
      <c r="D2" s="2" t="s">
        <v>5</v>
      </c>
      <c r="E2" s="2" t="s">
        <v>2</v>
      </c>
      <c r="F2" s="2" t="s">
        <v>3</v>
      </c>
      <c r="G2" s="3" t="s">
        <v>4</v>
      </c>
    </row>
    <row r="3" spans="2:7" ht="33.75" x14ac:dyDescent="0.25">
      <c r="B3" s="6">
        <v>1</v>
      </c>
      <c r="C3" s="20" t="s">
        <v>78</v>
      </c>
      <c r="D3" s="82" t="s">
        <v>79</v>
      </c>
      <c r="E3" s="83" t="s">
        <v>80</v>
      </c>
      <c r="F3" s="73">
        <v>0.38</v>
      </c>
      <c r="G3" s="87">
        <v>78.8</v>
      </c>
    </row>
    <row r="4" spans="2:7" ht="34.5" thickBot="1" x14ac:dyDescent="0.3">
      <c r="B4" s="88">
        <v>2</v>
      </c>
      <c r="C4" s="89" t="s">
        <v>78</v>
      </c>
      <c r="D4" s="84" t="s">
        <v>14</v>
      </c>
      <c r="E4" s="85" t="s">
        <v>81</v>
      </c>
      <c r="F4" s="86">
        <v>0.38</v>
      </c>
      <c r="G4" s="90">
        <v>320</v>
      </c>
    </row>
    <row r="8" spans="2:7" x14ac:dyDescent="0.25">
      <c r="B8" s="80" t="s">
        <v>82</v>
      </c>
      <c r="C8" s="80"/>
      <c r="D8" s="80"/>
      <c r="E8" s="80"/>
      <c r="F8" s="80"/>
      <c r="G8" s="80"/>
    </row>
  </sheetData>
  <mergeCells count="2">
    <mergeCell ref="B1:G1"/>
    <mergeCell ref="B8:G8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22"/>
  <sheetViews>
    <sheetView view="pageBreakPreview" zoomScale="91" zoomScaleNormal="100" zoomScaleSheetLayoutView="91" workbookViewId="0">
      <selection activeCell="E19" sqref="E19"/>
    </sheetView>
  </sheetViews>
  <sheetFormatPr defaultRowHeight="15" x14ac:dyDescent="0.25"/>
  <cols>
    <col min="1" max="1" width="9.140625" style="7"/>
    <col min="2" max="2" width="5.140625" style="14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14.28515625" style="7" customWidth="1"/>
    <col min="9" max="9" width="9.42578125" style="7" customWidth="1"/>
    <col min="10" max="10" width="22.28515625" style="7" customWidth="1"/>
    <col min="11" max="16384" width="9.140625" style="7"/>
  </cols>
  <sheetData>
    <row r="1" spans="2:10" ht="81.75" customHeight="1" thickBot="1" x14ac:dyDescent="0.3">
      <c r="B1" s="79" t="s">
        <v>52</v>
      </c>
      <c r="C1" s="79"/>
      <c r="D1" s="79"/>
      <c r="E1" s="79"/>
      <c r="F1" s="79"/>
      <c r="G1" s="79"/>
      <c r="H1" s="79"/>
      <c r="I1" s="79"/>
    </row>
    <row r="2" spans="2:10" ht="48" x14ac:dyDescent="0.25">
      <c r="B2" s="1" t="s">
        <v>0</v>
      </c>
      <c r="C2" s="2" t="s">
        <v>1</v>
      </c>
      <c r="D2" s="2" t="s">
        <v>5</v>
      </c>
      <c r="E2" s="2" t="s">
        <v>2</v>
      </c>
      <c r="F2" s="15" t="s">
        <v>3</v>
      </c>
      <c r="G2" s="15" t="s">
        <v>4</v>
      </c>
      <c r="H2" s="15" t="s">
        <v>6</v>
      </c>
      <c r="I2" s="51" t="s">
        <v>9</v>
      </c>
    </row>
    <row r="3" spans="2:10" ht="22.5" x14ac:dyDescent="0.25">
      <c r="B3" s="63">
        <v>1</v>
      </c>
      <c r="C3" s="10" t="s">
        <v>28</v>
      </c>
      <c r="D3" s="19" t="s">
        <v>31</v>
      </c>
      <c r="E3" s="21" t="s">
        <v>32</v>
      </c>
      <c r="F3" s="67">
        <v>0.4</v>
      </c>
      <c r="G3" s="67">
        <v>15</v>
      </c>
      <c r="H3" s="41">
        <v>4</v>
      </c>
      <c r="I3" s="68">
        <v>550</v>
      </c>
    </row>
    <row r="4" spans="2:10" ht="33.75" x14ac:dyDescent="0.25">
      <c r="B4" s="63">
        <v>2</v>
      </c>
      <c r="C4" s="10" t="s">
        <v>28</v>
      </c>
      <c r="D4" s="19" t="s">
        <v>29</v>
      </c>
      <c r="E4" s="21" t="s">
        <v>30</v>
      </c>
      <c r="F4" s="69">
        <v>0.4</v>
      </c>
      <c r="G4" s="70">
        <v>15</v>
      </c>
      <c r="H4" s="41">
        <v>4</v>
      </c>
      <c r="I4" s="71">
        <v>550</v>
      </c>
      <c r="J4" s="13"/>
    </row>
    <row r="5" spans="2:10" ht="22.5" x14ac:dyDescent="0.25">
      <c r="B5" s="63">
        <v>3</v>
      </c>
      <c r="C5" s="4" t="s">
        <v>21</v>
      </c>
      <c r="D5" s="52" t="s">
        <v>53</v>
      </c>
      <c r="E5" s="53" t="s">
        <v>22</v>
      </c>
      <c r="F5" s="41">
        <v>0.22</v>
      </c>
      <c r="G5" s="41">
        <v>15</v>
      </c>
      <c r="H5" s="41">
        <v>4</v>
      </c>
      <c r="I5" s="71">
        <v>550</v>
      </c>
    </row>
    <row r="6" spans="2:10" ht="22.5" x14ac:dyDescent="0.25">
      <c r="B6" s="63">
        <v>4</v>
      </c>
      <c r="C6" s="4" t="s">
        <v>23</v>
      </c>
      <c r="D6" s="52" t="s">
        <v>54</v>
      </c>
      <c r="E6" s="53" t="s">
        <v>24</v>
      </c>
      <c r="F6" s="41">
        <v>0.4</v>
      </c>
      <c r="G6" s="41">
        <v>15</v>
      </c>
      <c r="H6" s="41">
        <v>4</v>
      </c>
      <c r="I6" s="71">
        <v>550</v>
      </c>
    </row>
    <row r="7" spans="2:10" ht="22.5" x14ac:dyDescent="0.25">
      <c r="B7" s="63">
        <v>5</v>
      </c>
      <c r="C7" s="4" t="s">
        <v>19</v>
      </c>
      <c r="D7" s="52" t="s">
        <v>55</v>
      </c>
      <c r="E7" s="53" t="s">
        <v>20</v>
      </c>
      <c r="F7" s="41">
        <v>0.22</v>
      </c>
      <c r="G7" s="41">
        <v>15</v>
      </c>
      <c r="H7" s="41">
        <v>4</v>
      </c>
      <c r="I7" s="71">
        <v>550</v>
      </c>
    </row>
    <row r="8" spans="2:10" ht="22.5" x14ac:dyDescent="0.25">
      <c r="B8" s="63">
        <v>6</v>
      </c>
      <c r="C8" s="4" t="s">
        <v>37</v>
      </c>
      <c r="D8" s="52" t="s">
        <v>56</v>
      </c>
      <c r="E8" s="53" t="s">
        <v>39</v>
      </c>
      <c r="F8" s="41">
        <v>0.22</v>
      </c>
      <c r="G8" s="41">
        <v>15</v>
      </c>
      <c r="H8" s="41">
        <v>4</v>
      </c>
      <c r="I8" s="71">
        <v>550</v>
      </c>
    </row>
    <row r="9" spans="2:10" ht="22.5" x14ac:dyDescent="0.25">
      <c r="B9" s="63">
        <v>7</v>
      </c>
      <c r="C9" s="10" t="s">
        <v>34</v>
      </c>
      <c r="D9" s="23" t="s">
        <v>57</v>
      </c>
      <c r="E9" s="5" t="s">
        <v>36</v>
      </c>
      <c r="F9" s="18">
        <v>0.38</v>
      </c>
      <c r="G9" s="18">
        <v>15</v>
      </c>
      <c r="H9" s="41">
        <v>4</v>
      </c>
      <c r="I9" s="71">
        <v>550</v>
      </c>
    </row>
    <row r="10" spans="2:10" ht="22.5" x14ac:dyDescent="0.25">
      <c r="B10" s="63">
        <v>8</v>
      </c>
      <c r="C10" s="10" t="s">
        <v>46</v>
      </c>
      <c r="D10" s="52" t="s">
        <v>58</v>
      </c>
      <c r="E10" s="72" t="s">
        <v>48</v>
      </c>
      <c r="F10" s="73">
        <v>0.38</v>
      </c>
      <c r="G10" s="73">
        <v>15</v>
      </c>
      <c r="H10" s="41">
        <v>4</v>
      </c>
      <c r="I10" s="71">
        <v>550</v>
      </c>
    </row>
    <row r="11" spans="2:10" ht="22.5" x14ac:dyDescent="0.25">
      <c r="B11" s="63">
        <v>9</v>
      </c>
      <c r="C11" s="27" t="s">
        <v>59</v>
      </c>
      <c r="D11" s="19" t="s">
        <v>60</v>
      </c>
      <c r="E11" s="21" t="s">
        <v>61</v>
      </c>
      <c r="F11" s="58">
        <v>0.38</v>
      </c>
      <c r="G11" s="67">
        <v>80</v>
      </c>
      <c r="H11" s="41">
        <v>6</v>
      </c>
      <c r="I11" s="71">
        <v>32236.66</v>
      </c>
    </row>
    <row r="12" spans="2:10" ht="22.5" x14ac:dyDescent="0.25">
      <c r="B12" s="63">
        <v>10</v>
      </c>
      <c r="C12" s="16" t="s">
        <v>43</v>
      </c>
      <c r="D12" s="74" t="s">
        <v>62</v>
      </c>
      <c r="E12" s="5" t="s">
        <v>45</v>
      </c>
      <c r="F12" s="67">
        <v>0.38</v>
      </c>
      <c r="G12" s="67">
        <v>30</v>
      </c>
      <c r="H12" s="41">
        <v>4</v>
      </c>
      <c r="I12" s="71">
        <v>12540.46</v>
      </c>
    </row>
    <row r="13" spans="2:10" ht="22.5" x14ac:dyDescent="0.25">
      <c r="B13" s="63">
        <v>11</v>
      </c>
      <c r="C13" s="27" t="s">
        <v>46</v>
      </c>
      <c r="D13" s="52" t="s">
        <v>58</v>
      </c>
      <c r="E13" s="72" t="s">
        <v>48</v>
      </c>
      <c r="F13" s="58">
        <v>0.38</v>
      </c>
      <c r="G13" s="67">
        <v>15</v>
      </c>
      <c r="H13" s="41">
        <v>6</v>
      </c>
      <c r="I13" s="71">
        <v>550</v>
      </c>
    </row>
    <row r="14" spans="2:10" ht="22.5" x14ac:dyDescent="0.25">
      <c r="B14" s="63">
        <v>12</v>
      </c>
      <c r="C14" s="10" t="s">
        <v>63</v>
      </c>
      <c r="D14" s="23" t="s">
        <v>64</v>
      </c>
      <c r="E14" s="17" t="s">
        <v>65</v>
      </c>
      <c r="F14" s="18">
        <v>0.38</v>
      </c>
      <c r="G14" s="18">
        <v>15</v>
      </c>
      <c r="H14" s="41">
        <v>6</v>
      </c>
      <c r="I14" s="71">
        <v>550</v>
      </c>
    </row>
    <row r="15" spans="2:10" ht="16.5" thickBot="1" x14ac:dyDescent="0.3">
      <c r="B15" s="75"/>
      <c r="C15" s="40" t="s">
        <v>7</v>
      </c>
      <c r="D15" s="47"/>
      <c r="E15" s="47"/>
      <c r="F15" s="47"/>
      <c r="G15" s="47"/>
      <c r="H15" s="47"/>
      <c r="I15" s="76">
        <f>SUM(I3:I14)</f>
        <v>50277.120000000003</v>
      </c>
    </row>
    <row r="16" spans="2:10" ht="15.75" x14ac:dyDescent="0.25">
      <c r="B16" s="29"/>
      <c r="C16" s="35"/>
      <c r="D16" s="36"/>
      <c r="E16" s="12"/>
      <c r="F16" s="12"/>
      <c r="G16" s="12"/>
      <c r="H16" s="12"/>
      <c r="I16" s="37"/>
    </row>
    <row r="17" spans="2:9" ht="15.75" x14ac:dyDescent="0.25">
      <c r="B17" s="29"/>
      <c r="C17" s="35"/>
      <c r="D17" s="36"/>
      <c r="E17" s="12"/>
      <c r="F17" s="12"/>
      <c r="G17" s="12"/>
      <c r="H17" s="12"/>
      <c r="I17" s="37"/>
    </row>
    <row r="18" spans="2:9" x14ac:dyDescent="0.25">
      <c r="B18" s="38"/>
      <c r="C18" s="12" t="s">
        <v>8</v>
      </c>
      <c r="D18" s="12"/>
      <c r="E18" s="11">
        <v>148</v>
      </c>
      <c r="F18"/>
      <c r="G18"/>
      <c r="H18"/>
      <c r="I18" s="42"/>
    </row>
    <row r="19" spans="2:9" x14ac:dyDescent="0.25">
      <c r="B19" s="38"/>
      <c r="C19" s="12"/>
      <c r="D19" s="12"/>
      <c r="E19" s="11"/>
      <c r="F19"/>
      <c r="G19"/>
      <c r="H19"/>
      <c r="I19" s="42"/>
    </row>
    <row r="20" spans="2:9" x14ac:dyDescent="0.25">
      <c r="B20" s="38"/>
      <c r="C20" s="12"/>
      <c r="D20" s="12"/>
      <c r="E20" s="11"/>
      <c r="F20"/>
      <c r="G20"/>
      <c r="H20"/>
      <c r="I20" s="42"/>
    </row>
    <row r="21" spans="2:9" x14ac:dyDescent="0.25">
      <c r="B21" s="54"/>
      <c r="I21" s="13"/>
    </row>
    <row r="22" spans="2:9" x14ac:dyDescent="0.25">
      <c r="B22" s="54"/>
      <c r="C22" s="80" t="s">
        <v>18</v>
      </c>
      <c r="D22" s="80"/>
      <c r="E22" s="80"/>
      <c r="F22" s="80"/>
      <c r="G22" s="80"/>
      <c r="H22" s="80"/>
      <c r="I22" s="80"/>
    </row>
  </sheetData>
  <mergeCells count="2">
    <mergeCell ref="B1:I1"/>
    <mergeCell ref="C22:I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F14" sqref="F14"/>
    </sheetView>
  </sheetViews>
  <sheetFormatPr defaultRowHeight="15" x14ac:dyDescent="0.25"/>
  <cols>
    <col min="1" max="1" width="9.140625" style="7"/>
    <col min="2" max="2" width="5.140625" style="24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9.42578125" style="7" customWidth="1"/>
    <col min="9" max="9" width="22.28515625" style="7" customWidth="1"/>
    <col min="10" max="16384" width="9.140625" style="7"/>
  </cols>
  <sheetData>
    <row r="1" spans="2:9" ht="81.75" customHeight="1" thickBot="1" x14ac:dyDescent="0.3">
      <c r="B1" s="79" t="s">
        <v>66</v>
      </c>
      <c r="C1" s="79"/>
      <c r="D1" s="79"/>
      <c r="E1" s="79"/>
      <c r="F1" s="79"/>
      <c r="G1" s="79"/>
      <c r="H1" s="79"/>
    </row>
    <row r="2" spans="2:9" ht="45" x14ac:dyDescent="0.25">
      <c r="B2" s="1" t="s">
        <v>0</v>
      </c>
      <c r="C2" s="2" t="s">
        <v>1</v>
      </c>
      <c r="D2" s="2" t="s">
        <v>5</v>
      </c>
      <c r="E2" s="2" t="s">
        <v>2</v>
      </c>
      <c r="F2" s="15" t="s">
        <v>3</v>
      </c>
      <c r="G2" s="15" t="s">
        <v>4</v>
      </c>
      <c r="H2" s="3" t="s">
        <v>9</v>
      </c>
    </row>
    <row r="3" spans="2:9" x14ac:dyDescent="0.25">
      <c r="B3" s="22"/>
      <c r="C3" s="10"/>
      <c r="D3" s="19"/>
      <c r="E3" s="5"/>
      <c r="F3" s="18"/>
      <c r="G3" s="18"/>
      <c r="H3" s="8"/>
      <c r="I3" s="13"/>
    </row>
    <row r="4" spans="2:9" ht="16.5" thickBot="1" x14ac:dyDescent="0.3">
      <c r="B4" s="30"/>
      <c r="C4" s="31" t="s">
        <v>7</v>
      </c>
      <c r="D4" s="32"/>
      <c r="E4" s="33"/>
      <c r="F4" s="33"/>
      <c r="G4" s="33"/>
      <c r="H4" s="34">
        <f>SUM(H3:H3)</f>
        <v>0</v>
      </c>
    </row>
    <row r="5" spans="2:9" ht="15.75" x14ac:dyDescent="0.25">
      <c r="B5" s="29"/>
      <c r="C5" s="35"/>
      <c r="D5" s="36"/>
      <c r="E5" s="12"/>
      <c r="F5" s="12"/>
      <c r="G5" s="12"/>
      <c r="H5" s="37"/>
    </row>
    <row r="6" spans="2:9" ht="15.75" x14ac:dyDescent="0.25">
      <c r="B6" s="29"/>
      <c r="C6" s="35"/>
      <c r="D6" s="36"/>
      <c r="E6" s="12"/>
      <c r="F6" s="12"/>
      <c r="G6" s="12"/>
      <c r="H6" s="37"/>
    </row>
    <row r="7" spans="2:9" x14ac:dyDescent="0.25">
      <c r="B7" s="38"/>
      <c r="C7" s="12" t="s">
        <v>8</v>
      </c>
      <c r="D7" s="12"/>
      <c r="E7" s="11">
        <v>1</v>
      </c>
      <c r="F7"/>
      <c r="G7"/>
      <c r="H7"/>
    </row>
    <row r="8" spans="2:9" x14ac:dyDescent="0.25">
      <c r="B8" s="38"/>
      <c r="C8" s="12"/>
      <c r="D8" s="12"/>
      <c r="E8" s="11"/>
      <c r="F8"/>
      <c r="G8"/>
      <c r="H8"/>
    </row>
    <row r="9" spans="2:9" x14ac:dyDescent="0.25">
      <c r="B9" s="38"/>
      <c r="C9" s="12"/>
      <c r="D9" s="12"/>
      <c r="E9" s="11"/>
      <c r="F9"/>
      <c r="G9"/>
      <c r="H9"/>
    </row>
    <row r="11" spans="2:9" x14ac:dyDescent="0.25">
      <c r="C11" s="80" t="s">
        <v>15</v>
      </c>
      <c r="D11" s="80"/>
      <c r="E11" s="80"/>
      <c r="F11" s="80"/>
      <c r="G11" s="80"/>
      <c r="H11" s="80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view="pageBreakPreview" zoomScale="91" zoomScaleNormal="100" zoomScaleSheetLayoutView="91" workbookViewId="0">
      <selection activeCell="I7" sqref="I7:K7"/>
    </sheetView>
  </sheetViews>
  <sheetFormatPr defaultRowHeight="15" x14ac:dyDescent="0.25"/>
  <cols>
    <col min="1" max="1" width="9.140625" style="7"/>
    <col min="2" max="2" width="5.140625" style="14" customWidth="1"/>
    <col min="3" max="3" width="36.42578125" style="7" customWidth="1"/>
    <col min="4" max="4" width="11.140625" style="7" customWidth="1"/>
    <col min="5" max="5" width="13.85546875" style="7" customWidth="1"/>
    <col min="6" max="6" width="20.85546875" style="7" customWidth="1"/>
    <col min="7" max="7" width="16.42578125" style="7" customWidth="1"/>
    <col min="8" max="8" width="11.7109375" style="7" customWidth="1"/>
    <col min="9" max="9" width="22.28515625" style="7" customWidth="1"/>
    <col min="10" max="16384" width="9.140625" style="7"/>
  </cols>
  <sheetData>
    <row r="1" spans="2:9" ht="83.25" customHeight="1" thickBot="1" x14ac:dyDescent="0.3">
      <c r="B1" s="81" t="s">
        <v>67</v>
      </c>
      <c r="C1" s="81"/>
      <c r="D1" s="81"/>
      <c r="E1" s="81"/>
      <c r="F1" s="81"/>
      <c r="G1" s="81"/>
      <c r="H1" s="81"/>
    </row>
    <row r="2" spans="2:9" ht="47.25" x14ac:dyDescent="0.25">
      <c r="B2" s="1" t="s">
        <v>0</v>
      </c>
      <c r="C2" s="2" t="s">
        <v>1</v>
      </c>
      <c r="D2" s="2" t="s">
        <v>11</v>
      </c>
      <c r="E2" s="2" t="s">
        <v>12</v>
      </c>
      <c r="F2" s="2" t="s">
        <v>2</v>
      </c>
      <c r="G2" s="39" t="s">
        <v>13</v>
      </c>
      <c r="H2" s="3" t="s">
        <v>9</v>
      </c>
    </row>
    <row r="3" spans="2:9" ht="22.5" x14ac:dyDescent="0.25">
      <c r="B3" s="6">
        <v>1</v>
      </c>
      <c r="C3" s="16" t="s">
        <v>25</v>
      </c>
      <c r="D3" s="23" t="s">
        <v>26</v>
      </c>
      <c r="E3" s="64">
        <v>43314</v>
      </c>
      <c r="F3" s="17" t="s">
        <v>27</v>
      </c>
      <c r="G3" s="25">
        <v>15</v>
      </c>
      <c r="H3" s="8">
        <v>550</v>
      </c>
    </row>
    <row r="4" spans="2:9" ht="22.5" x14ac:dyDescent="0.25">
      <c r="B4" s="6">
        <v>2</v>
      </c>
      <c r="C4" s="10" t="s">
        <v>68</v>
      </c>
      <c r="D4" s="23" t="s">
        <v>69</v>
      </c>
      <c r="E4" s="64">
        <v>43318</v>
      </c>
      <c r="F4" s="17" t="s">
        <v>70</v>
      </c>
      <c r="G4" s="44">
        <v>15</v>
      </c>
      <c r="H4" s="8">
        <v>550</v>
      </c>
      <c r="I4" s="13"/>
    </row>
    <row r="5" spans="2:9" ht="22.5" x14ac:dyDescent="0.25">
      <c r="B5" s="6">
        <v>3</v>
      </c>
      <c r="C5" s="4" t="s">
        <v>71</v>
      </c>
      <c r="D5" s="23" t="s">
        <v>72</v>
      </c>
      <c r="E5" s="64">
        <v>43318</v>
      </c>
      <c r="F5" s="17" t="s">
        <v>73</v>
      </c>
      <c r="G5" s="45">
        <v>15</v>
      </c>
      <c r="H5" s="8">
        <v>550</v>
      </c>
    </row>
    <row r="6" spans="2:9" ht="33.75" x14ac:dyDescent="0.25">
      <c r="B6" s="6">
        <v>4</v>
      </c>
      <c r="C6" s="4" t="s">
        <v>74</v>
      </c>
      <c r="D6" s="43" t="s">
        <v>75</v>
      </c>
      <c r="E6" s="19">
        <v>43327</v>
      </c>
      <c r="F6" s="5" t="s">
        <v>76</v>
      </c>
      <c r="G6" s="77">
        <v>18</v>
      </c>
      <c r="H6" s="78">
        <v>12540.46</v>
      </c>
    </row>
    <row r="7" spans="2:9" ht="16.5" thickBot="1" x14ac:dyDescent="0.3">
      <c r="B7" s="46"/>
      <c r="C7" s="40" t="s">
        <v>7</v>
      </c>
      <c r="D7" s="47"/>
      <c r="E7" s="47"/>
      <c r="F7" s="47"/>
      <c r="G7" s="48">
        <v>63</v>
      </c>
      <c r="H7" s="49">
        <v>14190.46</v>
      </c>
    </row>
    <row r="8" spans="2:9" x14ac:dyDescent="0.25">
      <c r="B8" s="7"/>
      <c r="G8" s="54"/>
    </row>
    <row r="9" spans="2:9" x14ac:dyDescent="0.25">
      <c r="B9"/>
      <c r="C9" s="12" t="s">
        <v>8</v>
      </c>
      <c r="D9" s="12"/>
      <c r="E9" s="11">
        <v>101</v>
      </c>
      <c r="F9"/>
      <c r="G9" s="50">
        <v>1206.5</v>
      </c>
      <c r="H9" s="42"/>
    </row>
    <row r="10" spans="2:9" x14ac:dyDescent="0.25">
      <c r="B10"/>
      <c r="C10" s="12"/>
      <c r="D10" s="12"/>
      <c r="E10" s="11"/>
      <c r="F10"/>
      <c r="G10" s="38"/>
      <c r="H10"/>
    </row>
    <row r="11" spans="2:9" x14ac:dyDescent="0.25">
      <c r="B11" s="7"/>
      <c r="G11" s="54"/>
    </row>
    <row r="12" spans="2:9" x14ac:dyDescent="0.25">
      <c r="B12" s="7"/>
      <c r="C12" s="80" t="s">
        <v>16</v>
      </c>
      <c r="D12" s="80"/>
      <c r="E12" s="80"/>
      <c r="F12" s="80"/>
      <c r="G12" s="80"/>
    </row>
  </sheetData>
  <mergeCells count="2">
    <mergeCell ref="B1:H1"/>
    <mergeCell ref="C12:G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2018-09-07T01:43:05Z</dcterms:modified>
</cp:coreProperties>
</file>