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2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присоед-я'!$B$1:$H$14</definedName>
    <definedName name="_xlnm.Print_Area" localSheetId="2">договора!$B$1:$I$22</definedName>
    <definedName name="_xlnm.Print_Area" localSheetId="3">'договора растор'!$B$1:$H$11</definedName>
    <definedName name="_xlnm.Print_Area" localSheetId="0">заявки!$B$1:$G$31</definedName>
    <definedName name="_xlnm.Print_Area" localSheetId="1">'заявки аннулир'!$B$1:$G$9</definedName>
  </definedNames>
  <calcPr calcId="144525"/>
</workbook>
</file>

<file path=xl/calcChain.xml><?xml version="1.0" encoding="utf-8"?>
<calcChain xmlns="http://schemas.openxmlformats.org/spreadsheetml/2006/main">
  <c r="I15" i="4" l="1"/>
  <c r="H9" i="6" l="1"/>
  <c r="G9" i="6"/>
  <c r="G24" i="1"/>
  <c r="H4" i="7" l="1"/>
  <c r="G4" i="5" l="1"/>
</calcChain>
</file>

<file path=xl/sharedStrings.xml><?xml version="1.0" encoding="utf-8"?>
<sst xmlns="http://schemas.openxmlformats.org/spreadsheetml/2006/main" count="177" uniqueCount="122">
  <si>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</si>
  <si>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</si>
  <si>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</si>
  <si>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</si>
  <si>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</si>
  <si>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</si>
  <si>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</si>
  <si>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</si>
  <si>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</si>
  <si>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</si>
  <si>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</si>
  <si>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Номер акта</t>
  </si>
  <si>
    <t>Дата присоединения</t>
  </si>
  <si>
    <t>Присоединенная мощность, кВт</t>
  </si>
  <si>
    <t>-</t>
  </si>
  <si>
    <t>Директор ООО ЭСК "Энергия"  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</si>
  <si>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 А.В. Портнягин</t>
  </si>
  <si>
    <t>РЕЕСТР
заявок на технологическое присоединение
к электрическим сетям по ООО ЭСК "Энергия"
за июнь 2018 года</t>
  </si>
  <si>
    <t>РЕЕСТР
аннулированных заявок на технологическое присоединение
к электрическим сетям по ООО ЭСК "Энергия"
за июнь 2018 года</t>
  </si>
  <si>
    <t>РЕЕСТР
договоров на технологическое присоединение
к электрическим сетям по ООО ЭСК "Энергия"
за июнь 2018 года</t>
  </si>
  <si>
    <t>РЕЕСТР
расторгнутых договоров на технологическое присоединение
к электрическим сетям по ООО ЭСК "Энергия"
за июнь 2018 года</t>
  </si>
  <si>
    <t>РЕЕСТР
выполненных присоединений
к электрическим сетям ООО ЭСК "Энергия"
за июнь 2018 года</t>
  </si>
  <si>
    <t>Соловьев Алексадр Александрович</t>
  </si>
  <si>
    <t>З-132</t>
  </si>
  <si>
    <t>с.Дзержинское, ул.Луговая, д.8, кв.1</t>
  </si>
  <si>
    <t>Коврова Оксана Викторовна</t>
  </si>
  <si>
    <t>З-133</t>
  </si>
  <si>
    <t>с.Дзержинское, пер.Сосновый, д.11</t>
  </si>
  <si>
    <t>Байтель Александр Яковлевич</t>
  </si>
  <si>
    <t>с.Дзержинское, ул.Пушкина, д.6, кв.3</t>
  </si>
  <si>
    <t>Дюни Алексей Владимирович</t>
  </si>
  <si>
    <t>с.Дзержинское, ул.Белковского, д.1в</t>
  </si>
  <si>
    <t>Абрамова Ирина Анатольевна</t>
  </si>
  <si>
    <t>п.Тинской, ул.Локомобильная, д.37В</t>
  </si>
  <si>
    <t>Брага Светлана Анатольевна</t>
  </si>
  <si>
    <t>п.Тинской, ул.Локомобильная, д.37Б</t>
  </si>
  <si>
    <t>Грищенков Максим Александрович</t>
  </si>
  <si>
    <t>с.Дзержинское, ул.Рождественская, д.27</t>
  </si>
  <si>
    <t>Соловьева Елена Викторовна</t>
  </si>
  <si>
    <t>с.Дзержинское, пер.Сосновый, д.16</t>
  </si>
  <si>
    <t>Масальский Вячеслав Викторович</t>
  </si>
  <si>
    <t>г.Назарово, ул.Проезд 2, д.21</t>
  </si>
  <si>
    <t>Кондратьев Константин Геннадьевич</t>
  </si>
  <si>
    <t>г.Назарово, ул.Донских, д.32, кв.2</t>
  </si>
  <si>
    <t>Саркисян Ольга Николаевна</t>
  </si>
  <si>
    <t>г.Назарово, ул.Майская, д.1</t>
  </si>
  <si>
    <t>Сафронов Александр Михайлович</t>
  </si>
  <si>
    <t>п.Элита, ул.Элитная, д.1</t>
  </si>
  <si>
    <t>Куликина Татьяна Владимировна</t>
  </si>
  <si>
    <t>п.Кедровый, мкр.Западный квартал №13, уч.17</t>
  </si>
  <si>
    <t>Тельных Александр Владимирович</t>
  </si>
  <si>
    <t>г.Красноярск, ул.Елены Стасовой, д.38Г, пом.225</t>
  </si>
  <si>
    <t>Вологдина Наталья Александровна</t>
  </si>
  <si>
    <t>г.Назарово, ул.Центральная, д.5</t>
  </si>
  <si>
    <t>Хананова Хамида Равильевна</t>
  </si>
  <si>
    <t>г.Назарово, ул.Дальняя, д.21</t>
  </si>
  <si>
    <t>Васильев Сергей Григорьевич</t>
  </si>
  <si>
    <t>г.Назарово, ул.Суворова, д.13, зд.3</t>
  </si>
  <si>
    <t>Юшкова Тамара Ивановна</t>
  </si>
  <si>
    <t>п.Козулька, ул.Конечная, д.9, кв.2</t>
  </si>
  <si>
    <t>Островной Роман Михайлович</t>
  </si>
  <si>
    <t>п.Элита, пер.Рябиновый, уч.5</t>
  </si>
  <si>
    <t>ООО "Новалэнд"</t>
  </si>
  <si>
    <t>п.Солонцы, жилмассив "Новалэнд", квартал №24,  ул.Домашняя, д.5, к.н. 24:11:0290401:1486</t>
  </si>
  <si>
    <t>Бриткова Ольга Витальевна</t>
  </si>
  <si>
    <t>З-152</t>
  </si>
  <si>
    <t>п.Солонцы ул.Каминная, д.12</t>
  </si>
  <si>
    <t>Директор ООО ЭСК "Энергия"                                                                                                             А.В. Портнягин</t>
  </si>
  <si>
    <t>З-134</t>
  </si>
  <si>
    <t>З-135</t>
  </si>
  <si>
    <t>З-136</t>
  </si>
  <si>
    <t>З-137</t>
  </si>
  <si>
    <t>З-138</t>
  </si>
  <si>
    <t>З-139</t>
  </si>
  <si>
    <t>З-140</t>
  </si>
  <si>
    <t>З-141</t>
  </si>
  <si>
    <t>З-142</t>
  </si>
  <si>
    <t>З-143</t>
  </si>
  <si>
    <t>З-144</t>
  </si>
  <si>
    <t>З-145</t>
  </si>
  <si>
    <t>З-146</t>
  </si>
  <si>
    <t>З-147</t>
  </si>
  <si>
    <t>З-148</t>
  </si>
  <si>
    <t>З-149</t>
  </si>
  <si>
    <t>З-150</t>
  </si>
  <si>
    <t>З-151</t>
  </si>
  <si>
    <t>ООО ФСК "Монолитинвест"</t>
  </si>
  <si>
    <t>2-C/2018</t>
  </si>
  <si>
    <t>п.Солонцы, жилмассив "Новалэнд", квартал №5, к.н. 24:11:0290109:168</t>
  </si>
  <si>
    <t>АО "Губернские аптеки"</t>
  </si>
  <si>
    <t>13-Дз/2018</t>
  </si>
  <si>
    <t>с.Дзержинское, ул.Ленина, д.3</t>
  </si>
  <si>
    <t>Савостина Ольга Владимировна</t>
  </si>
  <si>
    <t>14-Дз/2018</t>
  </si>
  <si>
    <t>с.Дзержинское, пер.Садовый, д.27</t>
  </si>
  <si>
    <t>58-Кз/2018</t>
  </si>
  <si>
    <t>Бочаров Александр Михайлович</t>
  </si>
  <si>
    <t>15-Н/2019</t>
  </si>
  <si>
    <t>г.Назарово, ул.Фабричная, д.2, кв.2</t>
  </si>
  <si>
    <t>2-Э/2018</t>
  </si>
  <si>
    <t>15-Дз/2018</t>
  </si>
  <si>
    <t>13-Н/2018</t>
  </si>
  <si>
    <t>14-Н/2018</t>
  </si>
  <si>
    <t>18-Н/2018</t>
  </si>
  <si>
    <t>16-Н/2018</t>
  </si>
  <si>
    <t>Директор ООО ЭСК "Энергия"                                                                                                                              А.В. Портнягин</t>
  </si>
  <si>
    <t>Пестриков Павел Николаевич</t>
  </si>
  <si>
    <t>7-Кр/2018</t>
  </si>
  <si>
    <t>г.Красноярск, ул.Ярыгинская набережная, д.21, пом.211</t>
  </si>
  <si>
    <t>Нехин Сергей Владимирович</t>
  </si>
  <si>
    <t>31-Дз/2017</t>
  </si>
  <si>
    <t>с.Дзержинское, ул.Рождественская, 17</t>
  </si>
  <si>
    <t>Анисимова Татьяна Ивановна</t>
  </si>
  <si>
    <t>10-К/2018</t>
  </si>
  <si>
    <t>п.Кедровый, ул.Кедровая, д.3а</t>
  </si>
  <si>
    <t>Галинская Елена Викторовна</t>
  </si>
  <si>
    <t>34-Кз/2018</t>
  </si>
  <si>
    <t>п.Козулька, ул.Школьная, д.1Ж</t>
  </si>
  <si>
    <t>Морозов Алексей Алексеевич</t>
  </si>
  <si>
    <t>47-Кз/2018</t>
  </si>
  <si>
    <t>п.Козулька, ул.Московская, д.45, кв.1</t>
  </si>
  <si>
    <t>5-C/2018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</si>
</sst>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2" borderId="6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2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164" fontId="7" fillId="2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vertic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31"/>
  <sheetViews>
    <sheetView view="pageBreakPreview" topLeftCell="A13" zoomScale="96" zoomScaleNormal="100" zoomScaleSheetLayoutView="96" workbookViewId="0">
      <selection activeCell="B31" sqref="B31:G31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3.140625" customWidth="1"/>
    <col min="6" max="6" width="16.85546875" customWidth="1"/>
    <col min="7" max="7" width="16.140625" customWidth="1"/>
  </cols>
  <sheetData>
    <row r="1" spans="2:7" ht="82.5" customHeight="1" x14ac:dyDescent="0.25">
      <c r="B1" s="89" t="s">
        <v>17</v>
      </c>
      <c r="C1" s="89"/>
      <c r="D1" s="89"/>
      <c r="E1" s="89"/>
      <c r="F1" s="89"/>
      <c r="G1" s="89"/>
    </row>
    <row r="2" spans="2:7" ht="47.25" x14ac:dyDescent="0.25">
      <c r="B2" s="59" t="s">
        <v>0</v>
      </c>
      <c r="C2" s="59" t="s">
        <v>1</v>
      </c>
      <c r="D2" s="59" t="s">
        <v>10</v>
      </c>
      <c r="E2" s="59" t="s">
        <v>2</v>
      </c>
      <c r="F2" s="59" t="s">
        <v>3</v>
      </c>
      <c r="G2" s="60" t="s">
        <v>4</v>
      </c>
    </row>
    <row r="3" spans="2:7" ht="22.5" x14ac:dyDescent="0.25">
      <c r="B3" s="4">
        <v>1</v>
      </c>
      <c r="C3" s="10" t="s">
        <v>22</v>
      </c>
      <c r="D3" s="61" t="s">
        <v>23</v>
      </c>
      <c r="E3" s="62" t="s">
        <v>24</v>
      </c>
      <c r="F3" s="4">
        <v>0.4</v>
      </c>
      <c r="G3" s="35">
        <v>15</v>
      </c>
    </row>
    <row r="4" spans="2:7" ht="22.5" x14ac:dyDescent="0.25">
      <c r="B4" s="4">
        <v>2</v>
      </c>
      <c r="C4" s="4" t="s">
        <v>25</v>
      </c>
      <c r="D4" s="61" t="s">
        <v>26</v>
      </c>
      <c r="E4" s="62" t="s">
        <v>27</v>
      </c>
      <c r="F4" s="4">
        <v>0.4</v>
      </c>
      <c r="G4" s="35">
        <v>15</v>
      </c>
    </row>
    <row r="5" spans="2:7" ht="22.5" x14ac:dyDescent="0.25">
      <c r="B5" s="4">
        <v>3</v>
      </c>
      <c r="C5" s="4" t="s">
        <v>28</v>
      </c>
      <c r="D5" s="61" t="s">
        <v>68</v>
      </c>
      <c r="E5" s="62" t="s">
        <v>29</v>
      </c>
      <c r="F5" s="4">
        <v>0.4</v>
      </c>
      <c r="G5" s="35">
        <v>15</v>
      </c>
    </row>
    <row r="6" spans="2:7" ht="22.5" x14ac:dyDescent="0.25">
      <c r="B6" s="4">
        <v>4</v>
      </c>
      <c r="C6" s="4" t="s">
        <v>30</v>
      </c>
      <c r="D6" s="61" t="s">
        <v>69</v>
      </c>
      <c r="E6" s="62" t="s">
        <v>31</v>
      </c>
      <c r="F6" s="4">
        <v>0.4</v>
      </c>
      <c r="G6" s="35">
        <v>15</v>
      </c>
    </row>
    <row r="7" spans="2:7" ht="22.5" x14ac:dyDescent="0.25">
      <c r="B7" s="4">
        <v>5</v>
      </c>
      <c r="C7" s="41" t="s">
        <v>32</v>
      </c>
      <c r="D7" s="61" t="s">
        <v>70</v>
      </c>
      <c r="E7" s="5" t="s">
        <v>33</v>
      </c>
      <c r="F7" s="4">
        <v>0.22</v>
      </c>
      <c r="G7" s="35">
        <v>15</v>
      </c>
    </row>
    <row r="8" spans="2:7" ht="22.5" x14ac:dyDescent="0.25">
      <c r="B8" s="4">
        <v>6</v>
      </c>
      <c r="C8" s="10" t="s">
        <v>34</v>
      </c>
      <c r="D8" s="61" t="s">
        <v>71</v>
      </c>
      <c r="E8" s="5" t="s">
        <v>35</v>
      </c>
      <c r="F8" s="4">
        <v>0.22</v>
      </c>
      <c r="G8" s="35">
        <v>15</v>
      </c>
    </row>
    <row r="9" spans="2:7" ht="22.5" x14ac:dyDescent="0.25">
      <c r="B9" s="4">
        <v>7</v>
      </c>
      <c r="C9" s="10" t="s">
        <v>36</v>
      </c>
      <c r="D9" s="61" t="s">
        <v>72</v>
      </c>
      <c r="E9" s="62" t="s">
        <v>37</v>
      </c>
      <c r="F9" s="4">
        <v>0.22</v>
      </c>
      <c r="G9" s="35">
        <v>15</v>
      </c>
    </row>
    <row r="10" spans="2:7" ht="22.5" x14ac:dyDescent="0.25">
      <c r="B10" s="4">
        <v>8</v>
      </c>
      <c r="C10" s="10" t="s">
        <v>38</v>
      </c>
      <c r="D10" s="61" t="s">
        <v>73</v>
      </c>
      <c r="E10" s="62" t="s">
        <v>39</v>
      </c>
      <c r="F10" s="4">
        <v>0.22</v>
      </c>
      <c r="G10" s="35">
        <v>15</v>
      </c>
    </row>
    <row r="11" spans="2:7" x14ac:dyDescent="0.25">
      <c r="B11" s="4">
        <v>9</v>
      </c>
      <c r="C11" s="10" t="s">
        <v>40</v>
      </c>
      <c r="D11" s="61" t="s">
        <v>74</v>
      </c>
      <c r="E11" s="5" t="s">
        <v>41</v>
      </c>
      <c r="F11" s="4">
        <v>0.4</v>
      </c>
      <c r="G11" s="35">
        <v>15</v>
      </c>
    </row>
    <row r="12" spans="2:7" ht="22.5" x14ac:dyDescent="0.25">
      <c r="B12" s="4">
        <v>10</v>
      </c>
      <c r="C12" s="4" t="s">
        <v>42</v>
      </c>
      <c r="D12" s="61" t="s">
        <v>75</v>
      </c>
      <c r="E12" s="63" t="s">
        <v>43</v>
      </c>
      <c r="F12" s="38">
        <v>0.4</v>
      </c>
      <c r="G12" s="38">
        <v>15</v>
      </c>
    </row>
    <row r="13" spans="2:7" x14ac:dyDescent="0.25">
      <c r="B13" s="4">
        <v>11</v>
      </c>
      <c r="C13" s="10" t="s">
        <v>44</v>
      </c>
      <c r="D13" s="61" t="s">
        <v>76</v>
      </c>
      <c r="E13" s="17" t="s">
        <v>45</v>
      </c>
      <c r="F13" s="10">
        <v>0.4</v>
      </c>
      <c r="G13" s="35">
        <v>15</v>
      </c>
    </row>
    <row r="14" spans="2:7" x14ac:dyDescent="0.25">
      <c r="B14" s="4">
        <v>12</v>
      </c>
      <c r="C14" s="10" t="s">
        <v>46</v>
      </c>
      <c r="D14" s="61" t="s">
        <v>77</v>
      </c>
      <c r="E14" s="17" t="s">
        <v>47</v>
      </c>
      <c r="F14" s="10">
        <v>0.4</v>
      </c>
      <c r="G14" s="35">
        <v>15</v>
      </c>
    </row>
    <row r="15" spans="2:7" ht="22.5" x14ac:dyDescent="0.25">
      <c r="B15" s="4">
        <v>13</v>
      </c>
      <c r="C15" s="16" t="s">
        <v>48</v>
      </c>
      <c r="D15" s="61" t="s">
        <v>78</v>
      </c>
      <c r="E15" s="17" t="s">
        <v>49</v>
      </c>
      <c r="F15" s="10">
        <v>0.4</v>
      </c>
      <c r="G15" s="35">
        <v>15</v>
      </c>
    </row>
    <row r="16" spans="2:7" ht="22.5" x14ac:dyDescent="0.25">
      <c r="B16" s="4">
        <v>14</v>
      </c>
      <c r="C16" s="4" t="s">
        <v>50</v>
      </c>
      <c r="D16" s="61" t="s">
        <v>79</v>
      </c>
      <c r="E16" s="17" t="s">
        <v>51</v>
      </c>
      <c r="F16" s="10">
        <v>0.4</v>
      </c>
      <c r="G16" s="35">
        <v>22</v>
      </c>
    </row>
    <row r="17" spans="2:7" ht="22.5" x14ac:dyDescent="0.25">
      <c r="B17" s="4">
        <v>15</v>
      </c>
      <c r="C17" s="10" t="s">
        <v>52</v>
      </c>
      <c r="D17" s="61" t="s">
        <v>80</v>
      </c>
      <c r="E17" s="62" t="s">
        <v>53</v>
      </c>
      <c r="F17" s="37">
        <v>0.4</v>
      </c>
      <c r="G17" s="38">
        <v>15</v>
      </c>
    </row>
    <row r="18" spans="2:7" x14ac:dyDescent="0.25">
      <c r="B18" s="4">
        <v>16</v>
      </c>
      <c r="C18" s="10" t="s">
        <v>54</v>
      </c>
      <c r="D18" s="61" t="s">
        <v>81</v>
      </c>
      <c r="E18" s="62" t="s">
        <v>55</v>
      </c>
      <c r="F18" s="37">
        <v>0.4</v>
      </c>
      <c r="G18" s="38">
        <v>15</v>
      </c>
    </row>
    <row r="19" spans="2:7" ht="22.5" x14ac:dyDescent="0.25">
      <c r="B19" s="4">
        <v>17</v>
      </c>
      <c r="C19" s="10" t="s">
        <v>56</v>
      </c>
      <c r="D19" s="61" t="s">
        <v>82</v>
      </c>
      <c r="E19" s="62" t="s">
        <v>57</v>
      </c>
      <c r="F19" s="37">
        <v>6</v>
      </c>
      <c r="G19" s="38">
        <v>80</v>
      </c>
    </row>
    <row r="20" spans="2:7" ht="22.5" x14ac:dyDescent="0.25">
      <c r="B20" s="4">
        <v>18</v>
      </c>
      <c r="C20" s="10" t="s">
        <v>58</v>
      </c>
      <c r="D20" s="61" t="s">
        <v>83</v>
      </c>
      <c r="E20" s="62" t="s">
        <v>59</v>
      </c>
      <c r="F20" s="37">
        <v>0.22</v>
      </c>
      <c r="G20" s="38">
        <v>7</v>
      </c>
    </row>
    <row r="21" spans="2:7" ht="15.75" x14ac:dyDescent="0.25">
      <c r="B21" s="4">
        <v>19</v>
      </c>
      <c r="C21" s="56" t="s">
        <v>60</v>
      </c>
      <c r="D21" s="61" t="s">
        <v>84</v>
      </c>
      <c r="E21" s="57" t="s">
        <v>61</v>
      </c>
      <c r="F21" s="37">
        <v>0.4</v>
      </c>
      <c r="G21" s="38">
        <v>15</v>
      </c>
    </row>
    <row r="22" spans="2:7" ht="45" x14ac:dyDescent="0.25">
      <c r="B22" s="4">
        <v>20</v>
      </c>
      <c r="C22" s="41" t="s">
        <v>62</v>
      </c>
      <c r="D22" s="61" t="s">
        <v>85</v>
      </c>
      <c r="E22" s="5" t="s">
        <v>63</v>
      </c>
      <c r="F22" s="58">
        <v>0.4</v>
      </c>
      <c r="G22" s="58">
        <v>320</v>
      </c>
    </row>
    <row r="23" spans="2:7" x14ac:dyDescent="0.25">
      <c r="B23" s="4">
        <v>21</v>
      </c>
      <c r="C23" s="41" t="s">
        <v>64</v>
      </c>
      <c r="D23" s="61" t="s">
        <v>65</v>
      </c>
      <c r="E23" s="63" t="s">
        <v>66</v>
      </c>
      <c r="F23" s="58">
        <v>0.4</v>
      </c>
      <c r="G23" s="58">
        <v>25</v>
      </c>
    </row>
    <row r="24" spans="2:7" ht="15.75" x14ac:dyDescent="0.25">
      <c r="B24" s="64"/>
      <c r="C24" s="65" t="s">
        <v>7</v>
      </c>
      <c r="D24" s="66"/>
      <c r="E24" s="64"/>
      <c r="F24" s="64"/>
      <c r="G24" s="67">
        <f>SUM(G3:G23)</f>
        <v>694</v>
      </c>
    </row>
    <row r="25" spans="2:7" x14ac:dyDescent="0.25">
      <c r="B25" s="68"/>
      <c r="C25" s="68"/>
      <c r="D25" s="69"/>
      <c r="E25" s="68"/>
      <c r="F25" s="68"/>
      <c r="G25" s="70"/>
    </row>
    <row r="26" spans="2:7" x14ac:dyDescent="0.25">
      <c r="B26" s="68"/>
      <c r="C26" s="9"/>
      <c r="D26" s="39"/>
      <c r="E26" s="71"/>
      <c r="F26" s="68"/>
      <c r="G26" s="68"/>
    </row>
    <row r="27" spans="2:7" x14ac:dyDescent="0.25">
      <c r="B27" s="68"/>
      <c r="C27" s="71" t="s">
        <v>8</v>
      </c>
      <c r="D27" s="72"/>
      <c r="E27" s="71">
        <v>149</v>
      </c>
      <c r="F27" s="68"/>
      <c r="G27" s="70">
        <v>2801.6</v>
      </c>
    </row>
    <row r="28" spans="2:7" x14ac:dyDescent="0.25">
      <c r="B28" s="68"/>
      <c r="C28" s="9"/>
      <c r="D28" s="39"/>
      <c r="E28" s="71"/>
      <c r="F28" s="68"/>
      <c r="G28" s="68"/>
    </row>
    <row r="29" spans="2:7" x14ac:dyDescent="0.25">
      <c r="B29" s="68"/>
      <c r="C29" s="9"/>
      <c r="D29" s="39"/>
      <c r="E29" s="71"/>
      <c r="F29" s="68"/>
      <c r="G29" s="68"/>
    </row>
    <row r="30" spans="2:7" x14ac:dyDescent="0.25">
      <c r="B30" s="68"/>
      <c r="C30" s="68"/>
      <c r="D30" s="69"/>
      <c r="E30" s="68"/>
      <c r="F30" s="68"/>
      <c r="G30" s="68"/>
    </row>
    <row r="31" spans="2:7" x14ac:dyDescent="0.25">
      <c r="B31" s="90" t="s">
        <v>67</v>
      </c>
      <c r="C31" s="90"/>
      <c r="D31" s="90"/>
      <c r="E31" s="90"/>
      <c r="F31" s="90"/>
      <c r="G31" s="90"/>
    </row>
  </sheetData>
  <mergeCells count="2">
    <mergeCell ref="B1:G1"/>
    <mergeCell ref="B31:G3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view="pageBreakPreview" zoomScale="96" zoomScaleNormal="100" zoomScaleSheetLayoutView="96" workbookViewId="0">
      <selection activeCell="D7" sqref="D7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7.85546875" customWidth="1"/>
    <col min="6" max="6" width="16.85546875" customWidth="1"/>
    <col min="7" max="7" width="16.140625" customWidth="1"/>
  </cols>
  <sheetData>
    <row r="1" spans="2:7" ht="85.5" customHeight="1" thickBot="1" x14ac:dyDescent="0.3">
      <c r="B1" s="91" t="s">
        <v>18</v>
      </c>
      <c r="C1" s="91"/>
      <c r="D1" s="91"/>
      <c r="E1" s="91"/>
      <c r="F1" s="91"/>
      <c r="G1" s="91"/>
    </row>
    <row r="2" spans="2:7" ht="81.75" customHeight="1" x14ac:dyDescent="0.25">
      <c r="B2" s="1" t="s">
        <v>0</v>
      </c>
      <c r="C2" s="2" t="s">
        <v>1</v>
      </c>
      <c r="D2" s="2" t="s">
        <v>10</v>
      </c>
      <c r="E2" s="2" t="s">
        <v>2</v>
      </c>
      <c r="F2" s="2" t="s">
        <v>3</v>
      </c>
      <c r="G2" s="3" t="s">
        <v>4</v>
      </c>
    </row>
    <row r="3" spans="2:7" ht="15.75" thickBot="1" x14ac:dyDescent="0.3">
      <c r="B3" s="29" t="s">
        <v>14</v>
      </c>
      <c r="C3" s="30" t="s">
        <v>14</v>
      </c>
      <c r="D3" s="28" t="s">
        <v>14</v>
      </c>
      <c r="E3" s="31" t="s">
        <v>14</v>
      </c>
      <c r="F3" s="28" t="s">
        <v>14</v>
      </c>
      <c r="G3" s="32" t="s">
        <v>14</v>
      </c>
    </row>
    <row r="4" spans="2:7" ht="16.5" thickBot="1" x14ac:dyDescent="0.3">
      <c r="B4" s="24"/>
      <c r="C4" s="25" t="s">
        <v>7</v>
      </c>
      <c r="D4" s="25"/>
      <c r="E4" s="26"/>
      <c r="F4" s="26"/>
      <c r="G4" s="27">
        <f>SUM(G3:G3)</f>
        <v>0</v>
      </c>
    </row>
    <row r="7" spans="2:7" x14ac:dyDescent="0.25">
      <c r="B7" s="92" t="s">
        <v>8</v>
      </c>
      <c r="C7" s="92"/>
      <c r="D7" s="11">
        <v>0</v>
      </c>
    </row>
    <row r="8" spans="2:7" x14ac:dyDescent="0.25">
      <c r="C8" s="9"/>
      <c r="D8" s="9"/>
      <c r="E8" s="11"/>
    </row>
    <row r="9" spans="2:7" s="7" customFormat="1" x14ac:dyDescent="0.25">
      <c r="B9" s="14"/>
      <c r="C9" s="7" t="s">
        <v>15</v>
      </c>
    </row>
  </sheetData>
  <mergeCells count="2">
    <mergeCell ref="B1:G1"/>
    <mergeCell ref="B7:C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22"/>
  <sheetViews>
    <sheetView tabSelected="1" view="pageBreakPreview" zoomScale="91" zoomScaleNormal="100" zoomScaleSheetLayoutView="91" workbookViewId="0">
      <selection activeCell="C3" sqref="C3:C4"/>
    </sheetView>
  </sheetViews>
  <sheetFormatPr defaultRowHeight="15" x14ac:dyDescent="0.25"/>
  <cols>
    <col min="1" max="1" width="9.140625" style="7"/>
    <col min="2" max="2" width="5.140625" style="14" customWidth="1"/>
    <col min="3" max="3" width="35.28515625" style="7" customWidth="1"/>
    <col min="4" max="4" width="11.140625" style="7" customWidth="1"/>
    <col min="5" max="5" width="22.28515625" style="7" customWidth="1"/>
    <col min="6" max="6" width="14.140625" style="7" customWidth="1"/>
    <col min="7" max="7" width="14.85546875" style="7" customWidth="1"/>
    <col min="8" max="8" width="14.28515625" style="7" customWidth="1"/>
    <col min="9" max="9" width="9.42578125" style="7" customWidth="1"/>
    <col min="10" max="10" width="22.28515625" style="7" customWidth="1"/>
    <col min="11" max="16384" width="9.140625" style="7"/>
  </cols>
  <sheetData>
    <row r="1" spans="2:10" ht="81.75" customHeight="1" thickBot="1" x14ac:dyDescent="0.3">
      <c r="B1" s="91" t="s">
        <v>19</v>
      </c>
      <c r="C1" s="91"/>
      <c r="D1" s="91"/>
      <c r="E1" s="91"/>
      <c r="F1" s="91"/>
      <c r="G1" s="91"/>
      <c r="H1" s="91"/>
      <c r="I1" s="91"/>
    </row>
    <row r="2" spans="2:10" ht="48" x14ac:dyDescent="0.25">
      <c r="B2" s="1" t="s">
        <v>0</v>
      </c>
      <c r="C2" s="2" t="s">
        <v>1</v>
      </c>
      <c r="D2" s="2" t="s">
        <v>5</v>
      </c>
      <c r="E2" s="2" t="s">
        <v>2</v>
      </c>
      <c r="F2" s="15" t="s">
        <v>3</v>
      </c>
      <c r="G2" s="15" t="s">
        <v>4</v>
      </c>
      <c r="H2" s="95" t="s">
        <v>6</v>
      </c>
      <c r="I2" s="96" t="s">
        <v>9</v>
      </c>
    </row>
    <row r="3" spans="2:10" ht="33.75" x14ac:dyDescent="0.25">
      <c r="B3" s="97">
        <v>1</v>
      </c>
      <c r="C3" s="4" t="s">
        <v>86</v>
      </c>
      <c r="D3" s="98" t="s">
        <v>87</v>
      </c>
      <c r="E3" s="5" t="s">
        <v>88</v>
      </c>
      <c r="F3" s="36">
        <v>0.4</v>
      </c>
      <c r="G3" s="36">
        <v>67.3</v>
      </c>
      <c r="H3" s="99">
        <v>4</v>
      </c>
      <c r="I3" s="100">
        <v>12540.46</v>
      </c>
    </row>
    <row r="4" spans="2:10" ht="22.5" x14ac:dyDescent="0.25">
      <c r="B4" s="97">
        <v>2</v>
      </c>
      <c r="C4" s="10" t="s">
        <v>89</v>
      </c>
      <c r="D4" s="101" t="s">
        <v>90</v>
      </c>
      <c r="E4" s="102" t="s">
        <v>91</v>
      </c>
      <c r="F4" s="73">
        <v>0.4</v>
      </c>
      <c r="G4" s="73">
        <v>40</v>
      </c>
      <c r="H4" s="99">
        <v>6</v>
      </c>
      <c r="I4" s="8">
        <v>35398.32</v>
      </c>
      <c r="J4" s="13"/>
    </row>
    <row r="5" spans="2:10" ht="22.5" x14ac:dyDescent="0.25">
      <c r="B5" s="97">
        <v>3</v>
      </c>
      <c r="C5" s="4" t="s">
        <v>92</v>
      </c>
      <c r="D5" s="103" t="s">
        <v>93</v>
      </c>
      <c r="E5" s="21" t="s">
        <v>94</v>
      </c>
      <c r="F5" s="4">
        <v>0.4</v>
      </c>
      <c r="G5" s="4">
        <v>15</v>
      </c>
      <c r="H5" s="99">
        <v>6</v>
      </c>
      <c r="I5" s="53">
        <v>550</v>
      </c>
    </row>
    <row r="6" spans="2:10" ht="22.5" x14ac:dyDescent="0.25">
      <c r="B6" s="97">
        <v>4</v>
      </c>
      <c r="C6" s="20" t="s">
        <v>58</v>
      </c>
      <c r="D6" s="103" t="s">
        <v>95</v>
      </c>
      <c r="E6" s="21" t="s">
        <v>59</v>
      </c>
      <c r="F6" s="4">
        <v>0.22</v>
      </c>
      <c r="G6" s="4">
        <v>7</v>
      </c>
      <c r="H6" s="99">
        <v>4</v>
      </c>
      <c r="I6" s="53">
        <v>550</v>
      </c>
    </row>
    <row r="7" spans="2:10" ht="22.5" x14ac:dyDescent="0.25">
      <c r="B7" s="97">
        <v>5</v>
      </c>
      <c r="C7" s="10" t="s">
        <v>96</v>
      </c>
      <c r="D7" s="103" t="s">
        <v>97</v>
      </c>
      <c r="E7" s="17" t="s">
        <v>98</v>
      </c>
      <c r="F7" s="18">
        <v>0.4</v>
      </c>
      <c r="G7" s="18">
        <v>15</v>
      </c>
      <c r="H7" s="99">
        <v>4</v>
      </c>
      <c r="I7" s="53">
        <v>550</v>
      </c>
    </row>
    <row r="8" spans="2:10" x14ac:dyDescent="0.25">
      <c r="B8" s="97">
        <v>6</v>
      </c>
      <c r="C8" s="74" t="s">
        <v>46</v>
      </c>
      <c r="D8" s="75" t="s">
        <v>99</v>
      </c>
      <c r="E8" s="57" t="s">
        <v>47</v>
      </c>
      <c r="F8" s="76">
        <v>0.4</v>
      </c>
      <c r="G8" s="77">
        <v>15</v>
      </c>
      <c r="H8" s="104">
        <v>4</v>
      </c>
      <c r="I8" s="8">
        <v>550</v>
      </c>
    </row>
    <row r="9" spans="2:10" ht="22.5" x14ac:dyDescent="0.25">
      <c r="B9" s="97">
        <v>7</v>
      </c>
      <c r="C9" s="10" t="s">
        <v>36</v>
      </c>
      <c r="D9" s="101" t="s">
        <v>100</v>
      </c>
      <c r="E9" s="102" t="s">
        <v>37</v>
      </c>
      <c r="F9" s="18">
        <v>0.22</v>
      </c>
      <c r="G9" s="18">
        <v>15</v>
      </c>
      <c r="H9" s="104">
        <v>4</v>
      </c>
      <c r="I9" s="8">
        <v>550</v>
      </c>
    </row>
    <row r="10" spans="2:10" x14ac:dyDescent="0.25">
      <c r="B10" s="97">
        <v>8</v>
      </c>
      <c r="C10" s="10" t="s">
        <v>40</v>
      </c>
      <c r="D10" s="23" t="s">
        <v>101</v>
      </c>
      <c r="E10" s="17" t="s">
        <v>41</v>
      </c>
      <c r="F10" s="18">
        <v>0.4</v>
      </c>
      <c r="G10" s="18">
        <v>15</v>
      </c>
      <c r="H10" s="104">
        <v>4</v>
      </c>
      <c r="I10" s="8">
        <v>550</v>
      </c>
    </row>
    <row r="11" spans="2:10" ht="22.5" x14ac:dyDescent="0.25">
      <c r="B11" s="97">
        <v>9</v>
      </c>
      <c r="C11" s="4" t="s">
        <v>42</v>
      </c>
      <c r="D11" s="23" t="s">
        <v>102</v>
      </c>
      <c r="E11" s="17" t="s">
        <v>43</v>
      </c>
      <c r="F11" s="18">
        <v>0.4</v>
      </c>
      <c r="G11" s="18">
        <v>15</v>
      </c>
      <c r="H11" s="104">
        <v>4</v>
      </c>
      <c r="I11" s="8">
        <v>550</v>
      </c>
    </row>
    <row r="12" spans="2:10" x14ac:dyDescent="0.25">
      <c r="B12" s="97">
        <v>10</v>
      </c>
      <c r="C12" s="10" t="s">
        <v>54</v>
      </c>
      <c r="D12" s="23" t="s">
        <v>103</v>
      </c>
      <c r="E12" s="17" t="s">
        <v>55</v>
      </c>
      <c r="F12" s="18">
        <v>0.4</v>
      </c>
      <c r="G12" s="18">
        <v>15</v>
      </c>
      <c r="H12" s="104">
        <v>6</v>
      </c>
      <c r="I12" s="8">
        <v>550</v>
      </c>
    </row>
    <row r="13" spans="2:10" x14ac:dyDescent="0.25">
      <c r="B13" s="97">
        <v>11</v>
      </c>
      <c r="C13" s="10" t="s">
        <v>44</v>
      </c>
      <c r="D13" s="23" t="s">
        <v>104</v>
      </c>
      <c r="E13" s="17" t="s">
        <v>45</v>
      </c>
      <c r="F13" s="18">
        <v>0.4</v>
      </c>
      <c r="G13" s="18">
        <v>15</v>
      </c>
      <c r="H13" s="104">
        <v>4</v>
      </c>
      <c r="I13" s="8">
        <v>550</v>
      </c>
    </row>
    <row r="14" spans="2:10" x14ac:dyDescent="0.25">
      <c r="B14" s="97">
        <v>12</v>
      </c>
      <c r="C14" s="10" t="s">
        <v>64</v>
      </c>
      <c r="D14" s="23" t="s">
        <v>121</v>
      </c>
      <c r="E14" s="17" t="s">
        <v>66</v>
      </c>
      <c r="F14" s="18">
        <v>0.4</v>
      </c>
      <c r="G14" s="18">
        <v>25</v>
      </c>
      <c r="H14" s="104">
        <v>4</v>
      </c>
      <c r="I14" s="8">
        <v>12540.46</v>
      </c>
    </row>
    <row r="15" spans="2:10" ht="16.5" thickBot="1" x14ac:dyDescent="0.3">
      <c r="B15" s="105"/>
      <c r="C15" s="43" t="s">
        <v>7</v>
      </c>
      <c r="D15" s="106"/>
      <c r="E15" s="106"/>
      <c r="F15" s="106"/>
      <c r="G15" s="106"/>
      <c r="H15" s="107"/>
      <c r="I15" s="108">
        <f>SUM(I3:I14)</f>
        <v>65429.24</v>
      </c>
    </row>
    <row r="16" spans="2:10" ht="15.75" x14ac:dyDescent="0.25">
      <c r="B16" s="40"/>
      <c r="C16" s="47"/>
      <c r="D16" s="48"/>
      <c r="E16" s="12"/>
      <c r="F16" s="12"/>
      <c r="G16" s="12"/>
      <c r="H16" s="12"/>
      <c r="I16" s="49"/>
    </row>
    <row r="17" spans="2:9" ht="15.75" x14ac:dyDescent="0.25">
      <c r="B17" s="40"/>
      <c r="C17" s="47"/>
      <c r="D17" s="48"/>
      <c r="E17" s="12"/>
      <c r="F17" s="12"/>
      <c r="G17" s="12"/>
      <c r="H17" s="12"/>
      <c r="I17" s="49"/>
    </row>
    <row r="18" spans="2:9" x14ac:dyDescent="0.25">
      <c r="B18" s="50"/>
      <c r="C18" s="12" t="s">
        <v>8</v>
      </c>
      <c r="D18" s="12"/>
      <c r="E18" s="11">
        <v>120</v>
      </c>
      <c r="F18"/>
      <c r="G18"/>
      <c r="H18"/>
      <c r="I18" s="78"/>
    </row>
    <row r="19" spans="2:9" x14ac:dyDescent="0.25">
      <c r="B19" s="50"/>
      <c r="C19" s="12"/>
      <c r="D19" s="12"/>
      <c r="E19" s="11"/>
      <c r="F19"/>
      <c r="G19"/>
      <c r="H19"/>
      <c r="I19" s="78"/>
    </row>
    <row r="20" spans="2:9" x14ac:dyDescent="0.25">
      <c r="B20" s="50"/>
      <c r="C20" s="12"/>
      <c r="D20" s="12"/>
      <c r="E20" s="11"/>
      <c r="F20"/>
      <c r="G20"/>
      <c r="H20"/>
      <c r="I20" s="78"/>
    </row>
    <row r="21" spans="2:9" x14ac:dyDescent="0.25">
      <c r="B21" s="55"/>
      <c r="I21" s="13"/>
    </row>
    <row r="22" spans="2:9" x14ac:dyDescent="0.25">
      <c r="B22" s="55"/>
      <c r="C22" s="93" t="s">
        <v>105</v>
      </c>
      <c r="D22" s="93"/>
      <c r="E22" s="93"/>
      <c r="F22" s="93"/>
      <c r="G22" s="93"/>
      <c r="H22" s="93"/>
      <c r="I22" s="93"/>
    </row>
  </sheetData>
  <mergeCells count="2">
    <mergeCell ref="B1:I1"/>
    <mergeCell ref="C22:I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view="pageBreakPreview" zoomScale="91" zoomScaleNormal="100" zoomScaleSheetLayoutView="91" workbookViewId="0">
      <selection activeCell="E7" sqref="E7"/>
    </sheetView>
  </sheetViews>
  <sheetFormatPr defaultRowHeight="15" x14ac:dyDescent="0.25"/>
  <cols>
    <col min="1" max="1" width="9.140625" style="7"/>
    <col min="2" max="2" width="5.140625" style="33" customWidth="1"/>
    <col min="3" max="3" width="35.28515625" style="7" customWidth="1"/>
    <col min="4" max="4" width="11.140625" style="7" customWidth="1"/>
    <col min="5" max="5" width="22.28515625" style="7" customWidth="1"/>
    <col min="6" max="6" width="14.140625" style="7" customWidth="1"/>
    <col min="7" max="7" width="14.85546875" style="7" customWidth="1"/>
    <col min="8" max="8" width="9.42578125" style="7" customWidth="1"/>
    <col min="9" max="9" width="22.28515625" style="7" customWidth="1"/>
    <col min="10" max="16384" width="9.140625" style="7"/>
  </cols>
  <sheetData>
    <row r="1" spans="2:9" ht="81.75" customHeight="1" thickBot="1" x14ac:dyDescent="0.3">
      <c r="B1" s="91" t="s">
        <v>20</v>
      </c>
      <c r="C1" s="91"/>
      <c r="D1" s="91"/>
      <c r="E1" s="91"/>
      <c r="F1" s="91"/>
      <c r="G1" s="91"/>
      <c r="H1" s="91"/>
    </row>
    <row r="2" spans="2:9" ht="45" x14ac:dyDescent="0.25">
      <c r="B2" s="1" t="s">
        <v>0</v>
      </c>
      <c r="C2" s="2" t="s">
        <v>1</v>
      </c>
      <c r="D2" s="2" t="s">
        <v>5</v>
      </c>
      <c r="E2" s="2" t="s">
        <v>2</v>
      </c>
      <c r="F2" s="15" t="s">
        <v>3</v>
      </c>
      <c r="G2" s="15" t="s">
        <v>4</v>
      </c>
      <c r="H2" s="3" t="s">
        <v>9</v>
      </c>
    </row>
    <row r="3" spans="2:9" x14ac:dyDescent="0.25">
      <c r="B3" s="22"/>
      <c r="C3" s="10"/>
      <c r="D3" s="19"/>
      <c r="E3" s="5"/>
      <c r="F3" s="18"/>
      <c r="G3" s="18"/>
      <c r="H3" s="8"/>
      <c r="I3" s="13"/>
    </row>
    <row r="4" spans="2:9" ht="16.5" thickBot="1" x14ac:dyDescent="0.3">
      <c r="B4" s="42"/>
      <c r="C4" s="43" t="s">
        <v>7</v>
      </c>
      <c r="D4" s="44"/>
      <c r="E4" s="45"/>
      <c r="F4" s="45"/>
      <c r="G4" s="45"/>
      <c r="H4" s="46">
        <f>SUM(H3:H3)</f>
        <v>0</v>
      </c>
    </row>
    <row r="5" spans="2:9" ht="15.75" x14ac:dyDescent="0.25">
      <c r="B5" s="40"/>
      <c r="C5" s="47"/>
      <c r="D5" s="48"/>
      <c r="E5" s="12"/>
      <c r="F5" s="12"/>
      <c r="G5" s="12"/>
      <c r="H5" s="49"/>
    </row>
    <row r="6" spans="2:9" ht="15.75" x14ac:dyDescent="0.25">
      <c r="B6" s="40"/>
      <c r="C6" s="47"/>
      <c r="D6" s="48"/>
      <c r="E6" s="12"/>
      <c r="F6" s="12"/>
      <c r="G6" s="12"/>
      <c r="H6" s="49"/>
    </row>
    <row r="7" spans="2:9" x14ac:dyDescent="0.25">
      <c r="B7" s="50"/>
      <c r="C7" s="12" t="s">
        <v>8</v>
      </c>
      <c r="D7" s="12"/>
      <c r="E7" s="11">
        <v>1</v>
      </c>
      <c r="F7"/>
      <c r="G7"/>
      <c r="H7"/>
    </row>
    <row r="8" spans="2:9" x14ac:dyDescent="0.25">
      <c r="B8" s="50"/>
      <c r="C8" s="12"/>
      <c r="D8" s="12"/>
      <c r="E8" s="11"/>
      <c r="F8"/>
      <c r="G8"/>
      <c r="H8"/>
    </row>
    <row r="9" spans="2:9" x14ac:dyDescent="0.25">
      <c r="B9" s="50"/>
      <c r="C9" s="12"/>
      <c r="D9" s="12"/>
      <c r="E9" s="11"/>
      <c r="F9"/>
      <c r="G9"/>
      <c r="H9"/>
    </row>
    <row r="11" spans="2:9" x14ac:dyDescent="0.25">
      <c r="C11" s="93" t="s">
        <v>15</v>
      </c>
      <c r="D11" s="93"/>
      <c r="E11" s="93"/>
      <c r="F11" s="93"/>
      <c r="G11" s="93"/>
      <c r="H11" s="93"/>
    </row>
  </sheetData>
  <mergeCells count="2">
    <mergeCell ref="B1:H1"/>
    <mergeCell ref="C11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"/>
  <sheetViews>
    <sheetView view="pageBreakPreview" zoomScale="91" zoomScaleNormal="100" zoomScaleSheetLayoutView="91" workbookViewId="0">
      <selection activeCell="E26" sqref="E26"/>
    </sheetView>
  </sheetViews>
  <sheetFormatPr defaultRowHeight="15" x14ac:dyDescent="0.25"/>
  <cols>
    <col min="1" max="1" width="9.140625" style="7"/>
    <col min="2" max="2" width="5.140625" style="14" customWidth="1"/>
    <col min="3" max="3" width="36.42578125" style="7" customWidth="1"/>
    <col min="4" max="4" width="11.140625" style="7" customWidth="1"/>
    <col min="5" max="5" width="13.85546875" style="7" customWidth="1"/>
    <col min="6" max="6" width="20.85546875" style="7" customWidth="1"/>
    <col min="7" max="7" width="16.42578125" style="7" customWidth="1"/>
    <col min="8" max="8" width="11.7109375" style="7" customWidth="1"/>
    <col min="9" max="9" width="22.28515625" style="7" customWidth="1"/>
    <col min="10" max="16384" width="9.140625" style="7"/>
  </cols>
  <sheetData>
    <row r="1" spans="2:9" ht="83.25" customHeight="1" thickBot="1" x14ac:dyDescent="0.3">
      <c r="B1" s="94" t="s">
        <v>21</v>
      </c>
      <c r="C1" s="94"/>
      <c r="D1" s="94"/>
      <c r="E1" s="94"/>
      <c r="F1" s="94"/>
      <c r="G1" s="94"/>
      <c r="H1" s="94"/>
    </row>
    <row r="2" spans="2:9" ht="47.25" x14ac:dyDescent="0.25">
      <c r="B2" s="1" t="s">
        <v>0</v>
      </c>
      <c r="C2" s="2" t="s">
        <v>1</v>
      </c>
      <c r="D2" s="2" t="s">
        <v>11</v>
      </c>
      <c r="E2" s="2" t="s">
        <v>12</v>
      </c>
      <c r="F2" s="2" t="s">
        <v>2</v>
      </c>
      <c r="G2" s="51" t="s">
        <v>13</v>
      </c>
      <c r="H2" s="3" t="s">
        <v>9</v>
      </c>
    </row>
    <row r="3" spans="2:9" ht="33.75" x14ac:dyDescent="0.25">
      <c r="B3" s="6">
        <v>1</v>
      </c>
      <c r="C3" s="36" t="s">
        <v>106</v>
      </c>
      <c r="D3" s="79" t="s">
        <v>107</v>
      </c>
      <c r="E3" s="19">
        <v>43252</v>
      </c>
      <c r="F3" s="5" t="s">
        <v>108</v>
      </c>
      <c r="G3" s="80">
        <v>10.8</v>
      </c>
      <c r="H3" s="8">
        <v>550</v>
      </c>
    </row>
    <row r="4" spans="2:9" ht="22.5" x14ac:dyDescent="0.25">
      <c r="B4" s="6">
        <v>2</v>
      </c>
      <c r="C4" s="10" t="s">
        <v>58</v>
      </c>
      <c r="D4" s="81" t="s">
        <v>95</v>
      </c>
      <c r="E4" s="19">
        <v>43254</v>
      </c>
      <c r="F4" s="5" t="s">
        <v>59</v>
      </c>
      <c r="G4" s="82">
        <v>7</v>
      </c>
      <c r="H4" s="8">
        <v>550</v>
      </c>
      <c r="I4" s="13"/>
    </row>
    <row r="5" spans="2:9" ht="22.5" x14ac:dyDescent="0.25">
      <c r="B5" s="6">
        <v>3</v>
      </c>
      <c r="C5" s="20" t="s">
        <v>109</v>
      </c>
      <c r="D5" s="81" t="s">
        <v>110</v>
      </c>
      <c r="E5" s="19">
        <v>43272</v>
      </c>
      <c r="F5" s="21" t="s">
        <v>111</v>
      </c>
      <c r="G5" s="34">
        <v>10</v>
      </c>
      <c r="H5" s="8">
        <v>550</v>
      </c>
    </row>
    <row r="6" spans="2:9" ht="22.5" x14ac:dyDescent="0.25">
      <c r="B6" s="6">
        <v>4</v>
      </c>
      <c r="C6" s="20" t="s">
        <v>112</v>
      </c>
      <c r="D6" s="81" t="s">
        <v>113</v>
      </c>
      <c r="E6" s="19">
        <v>43272</v>
      </c>
      <c r="F6" s="21" t="s">
        <v>114</v>
      </c>
      <c r="G6" s="82">
        <v>15</v>
      </c>
      <c r="H6" s="8">
        <v>550</v>
      </c>
    </row>
    <row r="7" spans="2:9" ht="22.5" x14ac:dyDescent="0.25">
      <c r="B7" s="6">
        <v>5</v>
      </c>
      <c r="C7" s="83" t="s">
        <v>115</v>
      </c>
      <c r="D7" s="81" t="s">
        <v>116</v>
      </c>
      <c r="E7" s="19">
        <v>43276</v>
      </c>
      <c r="F7" s="5" t="s">
        <v>117</v>
      </c>
      <c r="G7" s="82">
        <v>15</v>
      </c>
      <c r="H7" s="8">
        <v>550</v>
      </c>
    </row>
    <row r="8" spans="2:9" ht="22.5" x14ac:dyDescent="0.25">
      <c r="B8" s="6">
        <v>6</v>
      </c>
      <c r="C8" s="10" t="s">
        <v>118</v>
      </c>
      <c r="D8" s="81" t="s">
        <v>119</v>
      </c>
      <c r="E8" s="19">
        <v>43276</v>
      </c>
      <c r="F8" s="5" t="s">
        <v>120</v>
      </c>
      <c r="G8" s="82">
        <v>15</v>
      </c>
      <c r="H8" s="8">
        <v>550</v>
      </c>
    </row>
    <row r="9" spans="2:9" ht="16.5" thickBot="1" x14ac:dyDescent="0.3">
      <c r="B9" s="84"/>
      <c r="C9" s="52" t="s">
        <v>7</v>
      </c>
      <c r="D9" s="85"/>
      <c r="E9" s="85"/>
      <c r="F9" s="85"/>
      <c r="G9" s="86">
        <f>SUM(G3:G8)</f>
        <v>72.8</v>
      </c>
      <c r="H9" s="87">
        <f>SUM(H3:H8)</f>
        <v>3300</v>
      </c>
    </row>
    <row r="10" spans="2:9" x14ac:dyDescent="0.25">
      <c r="B10" s="7"/>
      <c r="G10" s="54"/>
    </row>
    <row r="11" spans="2:9" x14ac:dyDescent="0.25">
      <c r="B11"/>
      <c r="C11" s="12" t="s">
        <v>8</v>
      </c>
      <c r="D11" s="12"/>
      <c r="E11" s="11">
        <v>84</v>
      </c>
      <c r="F11"/>
      <c r="G11" s="88">
        <v>983.8</v>
      </c>
      <c r="H11" s="78"/>
    </row>
    <row r="12" spans="2:9" x14ac:dyDescent="0.25">
      <c r="B12"/>
      <c r="C12" s="12"/>
      <c r="D12" s="12"/>
      <c r="E12" s="11"/>
      <c r="F12"/>
      <c r="G12" s="50"/>
      <c r="H12"/>
    </row>
    <row r="13" spans="2:9" x14ac:dyDescent="0.25">
      <c r="B13" s="7"/>
      <c r="G13" s="54"/>
    </row>
    <row r="14" spans="2:9" x14ac:dyDescent="0.25">
      <c r="B14" s="7"/>
      <c r="C14" s="93" t="s">
        <v>16</v>
      </c>
      <c r="D14" s="93"/>
      <c r="E14" s="93"/>
      <c r="F14" s="93"/>
      <c r="G14" s="93"/>
    </row>
  </sheetData>
  <mergeCells count="2">
    <mergeCell ref="B1:H1"/>
    <mergeCell ref="C14:G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2018-07-05T03:03:47Z</dcterms:modified>
</cp:coreProperties>
</file>