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заявки" sheetId="1" r:id="rId1"/>
    <sheet name="заявки аннулир" sheetId="5" r:id="rId2"/>
    <sheet name="договора" sheetId="4" r:id="rId3"/>
    <sheet name="договора растор" sheetId="7" r:id="rId4"/>
    <sheet name="выполненные присоед-я" sheetId="6" r:id="rId5"/>
  </sheets>
  <definedNames>
    <definedName name="_xlnm.Print_Area" localSheetId="4">'выполненные присоед-я'!$B$1:$H$27</definedName>
    <definedName name="_xlnm.Print_Area" localSheetId="2">договора!$B$1:$I$29</definedName>
    <definedName name="_xlnm.Print_Area" localSheetId="3">'договора растор'!$B$1:$H$11</definedName>
    <definedName name="_xlnm.Print_Area" localSheetId="0">заявки!$B$1:$G$27</definedName>
    <definedName name="_xlnm.Print_Area" localSheetId="1">'заявки аннулир'!$B$1:$G$9</definedName>
  </definedNames>
  <calcPr calcId="144525"/>
</workbook>
</file>

<file path=xl/calcChain.xml><?xml version="1.0" encoding="utf-8"?>
<calcChain xmlns="http://schemas.openxmlformats.org/spreadsheetml/2006/main">
  <c r="H22" i="6" l="1"/>
  <c r="G22" i="6"/>
  <c r="I22" i="4"/>
  <c r="G20" i="1"/>
  <c r="H4" i="7" l="1"/>
  <c r="G4" i="5" l="1"/>
</calcChain>
</file>

<file path=xl/sharedStrings.xml><?xml version="1.0" encoding="utf-8"?>
<sst xmlns="http://schemas.openxmlformats.org/spreadsheetml/2006/main" count="225" uniqueCount="115">
  <si>
    <t>№ п/п</t>
  </si>
  <si>
    <t>Ф.И.О.</t>
  </si>
  <si>
    <t>Адрес</t>
  </si>
  <si>
    <t>Точка присоединения, кВ</t>
  </si>
  <si>
    <t>Максимальная мощность, кВт</t>
  </si>
  <si>
    <t>Номер договора</t>
  </si>
  <si>
    <t>Срок выполнения мероприятий, мес</t>
  </si>
  <si>
    <t>Итого:</t>
  </si>
  <si>
    <t>Итого с начала года</t>
  </si>
  <si>
    <t>Директор ООО ЭСК "Энергия"                                                                                                                               С.С. Зарубин</t>
  </si>
  <si>
    <t>Плата за ТП, руб с НДС</t>
  </si>
  <si>
    <t>Номер заявки</t>
  </si>
  <si>
    <t>ООО "Сити-Инвест"</t>
  </si>
  <si>
    <t>г.Красноярск, ул.Ярыгинская набережная, д.31, пом.196</t>
  </si>
  <si>
    <t>Саенко Дмитрий Иванович</t>
  </si>
  <si>
    <t>г.Красноярск, ул.Карамзина, д.32, пом.221</t>
  </si>
  <si>
    <t>Кафтаева Елена Анатольевна</t>
  </si>
  <si>
    <t>г.Красноярск, ул.Карамзина, д.32, пом.222</t>
  </si>
  <si>
    <t>Номер акта</t>
  </si>
  <si>
    <t>Дата присоединения</t>
  </si>
  <si>
    <t>Присоединенная мощность, кВт</t>
  </si>
  <si>
    <t>-</t>
  </si>
  <si>
    <t>Морозов Алексей Алексеевич</t>
  </si>
  <si>
    <t>п.Козулька, ул.Московская, д.45, кв.1</t>
  </si>
  <si>
    <t>Галузин Олег Егорович</t>
  </si>
  <si>
    <t>г.Красноярск, ул.Карамзина, д.24</t>
  </si>
  <si>
    <t>Рыбакова Людмила Владимировна</t>
  </si>
  <si>
    <t>п.Кедровый, мкр.Юго-восточный, уч.12</t>
  </si>
  <si>
    <t>Директор ООО ЭСК "Энергия"                                                                                                              С.С. Зарубин</t>
  </si>
  <si>
    <t>5-Кр/2018</t>
  </si>
  <si>
    <t>4-Кр/2018</t>
  </si>
  <si>
    <t>3-Кр/2018</t>
  </si>
  <si>
    <t>9-Кр/2018</t>
  </si>
  <si>
    <t>РЕЕСТР
заявок на технологическое присоединение
к электрическим сетям по ООО ЭСК "Энергия"
за апрель 2018 года</t>
  </si>
  <si>
    <t>Фейлер Сергей Иванович</t>
  </si>
  <si>
    <t>З-100</t>
  </si>
  <si>
    <t>п.Козулька, ул.Школьная, д.1Д</t>
  </si>
  <si>
    <t>Курочка Тамара Михайловна</t>
  </si>
  <si>
    <t>З-101</t>
  </si>
  <si>
    <t>п.Козулька, ул.Конечная, д.1а</t>
  </si>
  <si>
    <t>Седельникова Ольга Алексеевна</t>
  </si>
  <si>
    <t>З-102</t>
  </si>
  <si>
    <t>п.Козулька, ул.Школьная, д.3, кв.2</t>
  </si>
  <si>
    <t>Лабзенко Андрей Николаевич</t>
  </si>
  <si>
    <t>З-103</t>
  </si>
  <si>
    <t>п.Козулька, ул.Фестивальная, д.10, кв.2</t>
  </si>
  <si>
    <t>Дятлова Елена Николаевна</t>
  </si>
  <si>
    <t>З-104</t>
  </si>
  <si>
    <t>п.Козулька, ул.Фестивальная, д.10, кв.1</t>
  </si>
  <si>
    <t>Бенкер Эдуард Викторович</t>
  </si>
  <si>
    <t>З-105</t>
  </si>
  <si>
    <t>п.Козулька, ул.Центральная, д.40, кв.1</t>
  </si>
  <si>
    <t>Шнитко Любовь Михайловна</t>
  </si>
  <si>
    <t>З-107</t>
  </si>
  <si>
    <t>п.Козулька, ул.Конечная, д.3, д.1</t>
  </si>
  <si>
    <t>Куприянова Светлана Владимировна</t>
  </si>
  <si>
    <t>З-108</t>
  </si>
  <si>
    <t>п.Козулька, ул.Школьная, д.19, кв.1</t>
  </si>
  <si>
    <t>Кострикин Олег Александрович</t>
  </si>
  <si>
    <t>З-109</t>
  </si>
  <si>
    <t>п.Козулька, ул.Фестивальная, д.8, кв.1</t>
  </si>
  <si>
    <t>Полякова Валентина Петровна</t>
  </si>
  <si>
    <t>З-110</t>
  </si>
  <si>
    <t>г.Красноярск, ул.Ярыгинская набережная, д.33, пом.2</t>
  </si>
  <si>
    <t>Типикина Марина Алексеевна</t>
  </si>
  <si>
    <t>З-111</t>
  </si>
  <si>
    <t>п.Кедровый, ул.Северная объездная, уч.9</t>
  </si>
  <si>
    <t>Кононов Илья Николаевич</t>
  </si>
  <si>
    <t>З-112</t>
  </si>
  <si>
    <t>г.Назарово, ул.Спортивная, д.20</t>
  </si>
  <si>
    <t>Голубь Анатолий Борисович</t>
  </si>
  <si>
    <t>З-113</t>
  </si>
  <si>
    <t>г.Назарово, ул.Северная, д.14</t>
  </si>
  <si>
    <t>Рожнева Наталья Юрьевна</t>
  </si>
  <si>
    <t>З-114</t>
  </si>
  <si>
    <t>г.Назарово, ул.Дальняя, д.17</t>
  </si>
  <si>
    <t>Гаврилов Вячеслав Эдуардович</t>
  </si>
  <si>
    <t>З-115</t>
  </si>
  <si>
    <t>г.Назарово, ул.Спортивная, д.24</t>
  </si>
  <si>
    <t>Крицкий Александр Сергеевич</t>
  </si>
  <si>
    <t>З-116</t>
  </si>
  <si>
    <t>п.Солонцы, жилмассив "Новалэнд", ул.Каминная, д.18</t>
  </si>
  <si>
    <t>Кузьмин Валерий Васильевич</t>
  </si>
  <si>
    <t>З-117</t>
  </si>
  <si>
    <t>г.Назарово, ул.Фабричная, д.12, кв.3</t>
  </si>
  <si>
    <t>РЕЕСТР
аннулированных заявок на технологическое присоединение
к электрическим сетям по ООО ЭСК "Энергия за апрель 2018 года</t>
  </si>
  <si>
    <t>РЕЕСТР
договоров на технологическое присоединение
к электрическим сетям по ООО ЭСК "Энергия"
за апрель 2018 года</t>
  </si>
  <si>
    <t>48-Кз/2018</t>
  </si>
  <si>
    <t>Кармаев Анатолий Федорович</t>
  </si>
  <si>
    <t>6-Н/2018</t>
  </si>
  <si>
    <t>г.Назарово, ул.Гусарова, д.2А, кв.2</t>
  </si>
  <si>
    <t>47-Кз/2018</t>
  </si>
  <si>
    <t>53-Кз/2018</t>
  </si>
  <si>
    <t>52-Кз/2018</t>
  </si>
  <si>
    <t>51-Кз/2018</t>
  </si>
  <si>
    <t>50-Кз/2018</t>
  </si>
  <si>
    <t>49-Кз/2018</t>
  </si>
  <si>
    <t>56-Кз/2018</t>
  </si>
  <si>
    <t>55-Кз/2018</t>
  </si>
  <si>
    <t>54-Кз/2018</t>
  </si>
  <si>
    <t>10-Кр/2018</t>
  </si>
  <si>
    <t>Коконов Евгений Леонидович</t>
  </si>
  <si>
    <t>1-Э/2018</t>
  </si>
  <si>
    <t>п.Элита, ул.2-я Ключевая, д.1</t>
  </si>
  <si>
    <t>8-Н/2018</t>
  </si>
  <si>
    <t>10-Н/2018</t>
  </si>
  <si>
    <t>7-Н/2018</t>
  </si>
  <si>
    <t>11-Н/2018</t>
  </si>
  <si>
    <t>3-C/2018</t>
  </si>
  <si>
    <t>8-К/2018</t>
  </si>
  <si>
    <t>РЕЕСТР
расторгнутых договоров на технологическое присоединение
к электрическим сетям по ООО ЭСК "Энергия"
за апрель 2018 года</t>
  </si>
  <si>
    <t>РЕЕСТР
выполненных присоединений
к электрическим сетям ООО ЭСК "Энергия"
за апрель 2018 года</t>
  </si>
  <si>
    <t>Шлыкова Ирина александровна</t>
  </si>
  <si>
    <t>3-Н/2018</t>
  </si>
  <si>
    <t>г.Назарово, ул.Проезд 2, д.12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</si>
</sst>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164" fontId="0" fillId="2" borderId="6" xfId="0" applyNumberFormat="1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5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4" xfId="0" applyNumberFormat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164" fontId="0" fillId="0" borderId="0" xfId="0" applyNumberFormat="1"/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20" xfId="0" applyNumberForma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7" fillId="2" borderId="4" xfId="0" applyNumberFormat="1" applyFont="1" applyFill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0" fillId="0" borderId="3" xfId="0" applyNumberFormat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right" vertical="center"/>
    </xf>
    <xf numFmtId="14" fontId="0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right" vertical="center" wrapText="1"/>
    </xf>
    <xf numFmtId="0" fontId="0" fillId="2" borderId="4" xfId="0" applyFont="1" applyFill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0" xfId="0" applyNumberFormat="1" applyFont="1" applyBorder="1" applyAlignment="1">
      <alignment vertical="center"/>
    </xf>
    <xf numFmtId="14" fontId="7" fillId="2" borderId="4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164" fontId="13" fillId="0" borderId="22" xfId="0" applyNumberFormat="1" applyFont="1" applyBorder="1" applyAlignment="1">
      <alignment horizontal="center" vertical="center"/>
    </xf>
    <xf numFmtId="164" fontId="13" fillId="0" borderId="23" xfId="0" applyNumberFormat="1" applyFont="1" applyBorder="1" applyAlignment="1">
      <alignment vertical="center"/>
    </xf>
    <xf numFmtId="164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G27"/>
  <sheetViews>
    <sheetView tabSelected="1" view="pageBreakPreview" zoomScale="96" zoomScaleNormal="100" zoomScaleSheetLayoutView="96" workbookViewId="0">
      <selection activeCell="G24" sqref="G24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3.140625" customWidth="1"/>
    <col min="6" max="6" width="16.85546875" customWidth="1"/>
    <col min="7" max="7" width="16.140625" customWidth="1"/>
  </cols>
  <sheetData>
    <row r="1" spans="2:7" ht="82.5" customHeight="1" x14ac:dyDescent="0.25">
      <c r="B1" s="92" t="s">
        <v>33</v>
      </c>
      <c r="C1" s="92"/>
      <c r="D1" s="92"/>
      <c r="E1" s="92"/>
      <c r="F1" s="92"/>
      <c r="G1" s="92"/>
    </row>
    <row r="2" spans="2:7" ht="47.25" x14ac:dyDescent="0.25">
      <c r="B2" s="44" t="s">
        <v>0</v>
      </c>
      <c r="C2" s="44" t="s">
        <v>1</v>
      </c>
      <c r="D2" s="44" t="s">
        <v>11</v>
      </c>
      <c r="E2" s="44" t="s">
        <v>2</v>
      </c>
      <c r="F2" s="44" t="s">
        <v>3</v>
      </c>
      <c r="G2" s="45" t="s">
        <v>4</v>
      </c>
    </row>
    <row r="3" spans="2:7" x14ac:dyDescent="0.25">
      <c r="B3" s="4">
        <v>1</v>
      </c>
      <c r="C3" s="13" t="s">
        <v>34</v>
      </c>
      <c r="D3" s="51" t="s">
        <v>35</v>
      </c>
      <c r="E3" s="5" t="s">
        <v>36</v>
      </c>
      <c r="F3" s="4">
        <v>0.22</v>
      </c>
      <c r="G3" s="46">
        <v>10</v>
      </c>
    </row>
    <row r="4" spans="2:7" x14ac:dyDescent="0.25">
      <c r="B4" s="4">
        <v>2</v>
      </c>
      <c r="C4" s="13" t="s">
        <v>37</v>
      </c>
      <c r="D4" s="72" t="s">
        <v>38</v>
      </c>
      <c r="E4" s="5" t="s">
        <v>39</v>
      </c>
      <c r="F4" s="4">
        <v>0.4</v>
      </c>
      <c r="G4" s="46">
        <v>12</v>
      </c>
    </row>
    <row r="5" spans="2:7" ht="22.5" x14ac:dyDescent="0.25">
      <c r="B5" s="4">
        <v>3</v>
      </c>
      <c r="C5" s="13" t="s">
        <v>40</v>
      </c>
      <c r="D5" s="30" t="s">
        <v>41</v>
      </c>
      <c r="E5" s="5" t="s">
        <v>42</v>
      </c>
      <c r="F5" s="4">
        <v>0.22</v>
      </c>
      <c r="G5" s="46">
        <v>10</v>
      </c>
    </row>
    <row r="6" spans="2:7" ht="22.5" x14ac:dyDescent="0.25">
      <c r="B6" s="4">
        <v>4</v>
      </c>
      <c r="C6" s="13" t="s">
        <v>43</v>
      </c>
      <c r="D6" s="30" t="s">
        <v>44</v>
      </c>
      <c r="E6" s="5" t="s">
        <v>45</v>
      </c>
      <c r="F6" s="4">
        <v>0.22</v>
      </c>
      <c r="G6" s="46">
        <v>10</v>
      </c>
    </row>
    <row r="7" spans="2:7" ht="22.5" x14ac:dyDescent="0.25">
      <c r="B7" s="4">
        <v>5</v>
      </c>
      <c r="C7" s="13" t="s">
        <v>46</v>
      </c>
      <c r="D7" s="30" t="s">
        <v>47</v>
      </c>
      <c r="E7" s="5" t="s">
        <v>48</v>
      </c>
      <c r="F7" s="4">
        <v>0.22</v>
      </c>
      <c r="G7" s="46">
        <v>12</v>
      </c>
    </row>
    <row r="8" spans="2:7" ht="22.5" x14ac:dyDescent="0.25">
      <c r="B8" s="4">
        <v>6</v>
      </c>
      <c r="C8" s="13" t="s">
        <v>49</v>
      </c>
      <c r="D8" s="30" t="s">
        <v>50</v>
      </c>
      <c r="E8" s="5" t="s">
        <v>51</v>
      </c>
      <c r="F8" s="4">
        <v>0.4</v>
      </c>
      <c r="G8" s="46">
        <v>15</v>
      </c>
    </row>
    <row r="9" spans="2:7" ht="22.5" x14ac:dyDescent="0.25">
      <c r="B9" s="4">
        <v>7</v>
      </c>
      <c r="C9" s="13" t="s">
        <v>52</v>
      </c>
      <c r="D9" s="30" t="s">
        <v>53</v>
      </c>
      <c r="E9" s="5" t="s">
        <v>54</v>
      </c>
      <c r="F9" s="4">
        <v>0.22</v>
      </c>
      <c r="G9" s="46">
        <v>7</v>
      </c>
    </row>
    <row r="10" spans="2:7" ht="30" x14ac:dyDescent="0.25">
      <c r="B10" s="4">
        <v>8</v>
      </c>
      <c r="C10" s="13" t="s">
        <v>55</v>
      </c>
      <c r="D10" s="30" t="s">
        <v>56</v>
      </c>
      <c r="E10" s="5" t="s">
        <v>57</v>
      </c>
      <c r="F10" s="4">
        <v>0.22</v>
      </c>
      <c r="G10" s="46">
        <v>7</v>
      </c>
    </row>
    <row r="11" spans="2:7" ht="22.5" x14ac:dyDescent="0.25">
      <c r="B11" s="4">
        <v>9</v>
      </c>
      <c r="C11" s="13" t="s">
        <v>58</v>
      </c>
      <c r="D11" s="30" t="s">
        <v>59</v>
      </c>
      <c r="E11" s="5" t="s">
        <v>60</v>
      </c>
      <c r="F11" s="4">
        <v>0.22</v>
      </c>
      <c r="G11" s="46">
        <v>8</v>
      </c>
    </row>
    <row r="12" spans="2:7" ht="22.5" x14ac:dyDescent="0.25">
      <c r="B12" s="4">
        <v>10</v>
      </c>
      <c r="C12" s="47" t="s">
        <v>61</v>
      </c>
      <c r="D12" s="30" t="s">
        <v>62</v>
      </c>
      <c r="E12" s="5" t="s">
        <v>63</v>
      </c>
      <c r="F12" s="48">
        <v>0.4</v>
      </c>
      <c r="G12" s="49">
        <v>12</v>
      </c>
    </row>
    <row r="13" spans="2:7" ht="22.5" x14ac:dyDescent="0.25">
      <c r="B13" s="4">
        <v>11</v>
      </c>
      <c r="C13" s="25" t="s">
        <v>64</v>
      </c>
      <c r="D13" s="30" t="s">
        <v>65</v>
      </c>
      <c r="E13" s="26" t="s">
        <v>66</v>
      </c>
      <c r="F13" s="13">
        <v>0.4</v>
      </c>
      <c r="G13" s="46">
        <v>15</v>
      </c>
    </row>
    <row r="14" spans="2:7" ht="22.5" x14ac:dyDescent="0.25">
      <c r="B14" s="4">
        <v>12</v>
      </c>
      <c r="C14" s="4" t="s">
        <v>67</v>
      </c>
      <c r="D14" s="30" t="s">
        <v>68</v>
      </c>
      <c r="E14" s="21" t="s">
        <v>69</v>
      </c>
      <c r="F14" s="48">
        <v>0.4</v>
      </c>
      <c r="G14" s="49">
        <v>15</v>
      </c>
    </row>
    <row r="15" spans="2:7" x14ac:dyDescent="0.25">
      <c r="B15" s="4">
        <v>13</v>
      </c>
      <c r="C15" s="20" t="s">
        <v>70</v>
      </c>
      <c r="D15" s="30" t="s">
        <v>71</v>
      </c>
      <c r="E15" s="21" t="s">
        <v>72</v>
      </c>
      <c r="F15" s="73">
        <v>0.4</v>
      </c>
      <c r="G15" s="73">
        <v>15</v>
      </c>
    </row>
    <row r="16" spans="2:7" x14ac:dyDescent="0.25">
      <c r="B16" s="4">
        <v>14</v>
      </c>
      <c r="C16" s="20" t="s">
        <v>73</v>
      </c>
      <c r="D16" s="30" t="s">
        <v>74</v>
      </c>
      <c r="E16" s="21" t="s">
        <v>75</v>
      </c>
      <c r="F16" s="73">
        <v>0.4</v>
      </c>
      <c r="G16" s="73">
        <v>15</v>
      </c>
    </row>
    <row r="17" spans="2:7" ht="22.5" x14ac:dyDescent="0.25">
      <c r="B17" s="4">
        <v>15</v>
      </c>
      <c r="C17" s="20" t="s">
        <v>76</v>
      </c>
      <c r="D17" s="30" t="s">
        <v>77</v>
      </c>
      <c r="E17" s="21" t="s">
        <v>78</v>
      </c>
      <c r="F17" s="73">
        <v>0.4</v>
      </c>
      <c r="G17" s="73">
        <v>15</v>
      </c>
    </row>
    <row r="18" spans="2:7" ht="22.5" x14ac:dyDescent="0.25">
      <c r="B18" s="4">
        <v>16</v>
      </c>
      <c r="C18" s="47" t="s">
        <v>79</v>
      </c>
      <c r="D18" s="30" t="s">
        <v>80</v>
      </c>
      <c r="E18" s="5" t="s">
        <v>81</v>
      </c>
      <c r="F18" s="48">
        <v>0.4</v>
      </c>
      <c r="G18" s="49">
        <v>30</v>
      </c>
    </row>
    <row r="19" spans="2:7" ht="22.5" x14ac:dyDescent="0.25">
      <c r="B19" s="4">
        <v>17</v>
      </c>
      <c r="C19" s="47" t="s">
        <v>82</v>
      </c>
      <c r="D19" s="30" t="s">
        <v>83</v>
      </c>
      <c r="E19" s="21" t="s">
        <v>84</v>
      </c>
      <c r="F19" s="48">
        <v>0.22</v>
      </c>
      <c r="G19" s="49">
        <v>9</v>
      </c>
    </row>
    <row r="20" spans="2:7" ht="15.75" x14ac:dyDescent="0.25">
      <c r="B20" s="74"/>
      <c r="C20" s="52" t="s">
        <v>7</v>
      </c>
      <c r="D20" s="53"/>
      <c r="E20" s="74"/>
      <c r="F20" s="74"/>
      <c r="G20" s="75">
        <f>SUM(G3:G19)</f>
        <v>217</v>
      </c>
    </row>
    <row r="21" spans="2:7" x14ac:dyDescent="0.25">
      <c r="B21" s="7"/>
      <c r="C21" s="7"/>
      <c r="D21" s="72"/>
      <c r="E21" s="7"/>
      <c r="F21" s="7"/>
      <c r="G21" s="16"/>
    </row>
    <row r="22" spans="2:7" x14ac:dyDescent="0.25">
      <c r="B22" s="7"/>
      <c r="C22" s="12"/>
      <c r="D22" s="54"/>
      <c r="E22" s="15"/>
      <c r="F22" s="7"/>
      <c r="G22" s="7"/>
    </row>
    <row r="23" spans="2:7" x14ac:dyDescent="0.25">
      <c r="B23" s="7"/>
      <c r="C23" s="15" t="s">
        <v>8</v>
      </c>
      <c r="D23" s="55"/>
      <c r="E23" s="15">
        <v>114</v>
      </c>
      <c r="F23" s="7"/>
      <c r="G23" s="16">
        <v>1736.8</v>
      </c>
    </row>
    <row r="24" spans="2:7" x14ac:dyDescent="0.25">
      <c r="B24" s="7"/>
      <c r="C24" s="12"/>
      <c r="D24" s="54"/>
      <c r="E24" s="15"/>
      <c r="F24" s="7"/>
      <c r="G24" s="7"/>
    </row>
    <row r="25" spans="2:7" x14ac:dyDescent="0.25">
      <c r="B25" s="7"/>
      <c r="C25" s="12"/>
      <c r="D25" s="54"/>
      <c r="E25" s="15"/>
      <c r="F25" s="7"/>
      <c r="G25" s="7"/>
    </row>
    <row r="26" spans="2:7" x14ac:dyDescent="0.25">
      <c r="B26" s="7"/>
      <c r="C26" s="7"/>
      <c r="D26" s="72"/>
      <c r="E26" s="7"/>
      <c r="F26" s="7"/>
      <c r="G26" s="7"/>
    </row>
    <row r="27" spans="2:7" x14ac:dyDescent="0.25">
      <c r="B27" s="93" t="s">
        <v>28</v>
      </c>
      <c r="C27" s="93"/>
      <c r="D27" s="93"/>
      <c r="E27" s="93"/>
      <c r="F27" s="93"/>
      <c r="G27" s="93"/>
    </row>
  </sheetData>
  <mergeCells count="2">
    <mergeCell ref="B1:G1"/>
    <mergeCell ref="B27:G2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view="pageBreakPreview" zoomScale="96" zoomScaleNormal="100" zoomScaleSheetLayoutView="96" workbookViewId="0">
      <selection activeCell="D19" sqref="D19"/>
    </sheetView>
  </sheetViews>
  <sheetFormatPr defaultRowHeight="15" x14ac:dyDescent="0.25"/>
  <cols>
    <col min="2" max="2" width="6" customWidth="1"/>
    <col min="3" max="3" width="35.42578125" customWidth="1"/>
    <col min="4" max="4" width="9.28515625" customWidth="1"/>
    <col min="5" max="5" width="27.85546875" customWidth="1"/>
    <col min="6" max="6" width="16.85546875" customWidth="1"/>
    <col min="7" max="7" width="16.140625" customWidth="1"/>
  </cols>
  <sheetData>
    <row r="1" spans="2:7" ht="85.5" customHeight="1" thickBot="1" x14ac:dyDescent="0.3">
      <c r="B1" s="92" t="s">
        <v>85</v>
      </c>
      <c r="C1" s="92"/>
      <c r="D1" s="92"/>
      <c r="E1" s="92"/>
      <c r="F1" s="92"/>
      <c r="G1" s="92"/>
    </row>
    <row r="2" spans="2:7" ht="81.75" customHeight="1" x14ac:dyDescent="0.25">
      <c r="B2" s="1" t="s">
        <v>0</v>
      </c>
      <c r="C2" s="2" t="s">
        <v>1</v>
      </c>
      <c r="D2" s="2" t="s">
        <v>11</v>
      </c>
      <c r="E2" s="2" t="s">
        <v>2</v>
      </c>
      <c r="F2" s="2" t="s">
        <v>3</v>
      </c>
      <c r="G2" s="3" t="s">
        <v>4</v>
      </c>
    </row>
    <row r="3" spans="2:7" ht="15.75" thickBot="1" x14ac:dyDescent="0.3">
      <c r="B3" s="37" t="s">
        <v>21</v>
      </c>
      <c r="C3" s="38" t="s">
        <v>21</v>
      </c>
      <c r="D3" s="35" t="s">
        <v>21</v>
      </c>
      <c r="E3" s="39" t="s">
        <v>21</v>
      </c>
      <c r="F3" s="35" t="s">
        <v>21</v>
      </c>
      <c r="G3" s="40" t="s">
        <v>21</v>
      </c>
    </row>
    <row r="4" spans="2:7" ht="16.5" thickBot="1" x14ac:dyDescent="0.3">
      <c r="B4" s="31"/>
      <c r="C4" s="32" t="s">
        <v>7</v>
      </c>
      <c r="D4" s="32"/>
      <c r="E4" s="33"/>
      <c r="F4" s="33"/>
      <c r="G4" s="34">
        <f>SUM(G3:G3)</f>
        <v>0</v>
      </c>
    </row>
    <row r="7" spans="2:7" x14ac:dyDescent="0.25">
      <c r="B7" s="94" t="s">
        <v>8</v>
      </c>
      <c r="C7" s="94"/>
      <c r="D7" s="14">
        <v>0</v>
      </c>
    </row>
    <row r="8" spans="2:7" x14ac:dyDescent="0.25">
      <c r="C8" s="12"/>
      <c r="D8" s="12"/>
      <c r="E8" s="14"/>
    </row>
    <row r="9" spans="2:7" s="7" customFormat="1" x14ac:dyDescent="0.25">
      <c r="B9" s="17"/>
      <c r="C9" s="7" t="s">
        <v>9</v>
      </c>
    </row>
  </sheetData>
  <mergeCells count="2">
    <mergeCell ref="B1:G1"/>
    <mergeCell ref="B7:C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J29"/>
  <sheetViews>
    <sheetView view="pageBreakPreview" topLeftCell="A14" zoomScale="91" zoomScaleNormal="100" zoomScaleSheetLayoutView="91" workbookViewId="0">
      <selection activeCell="E26" sqref="E26"/>
    </sheetView>
  </sheetViews>
  <sheetFormatPr defaultRowHeight="15" x14ac:dyDescent="0.25"/>
  <cols>
    <col min="1" max="1" width="9.140625" style="7"/>
    <col min="2" max="2" width="5.140625" style="17" customWidth="1"/>
    <col min="3" max="3" width="35.28515625" style="7" customWidth="1"/>
    <col min="4" max="4" width="11.140625" style="7" customWidth="1"/>
    <col min="5" max="5" width="22.28515625" style="7" customWidth="1"/>
    <col min="6" max="6" width="14.140625" style="7" customWidth="1"/>
    <col min="7" max="7" width="14.85546875" style="7" customWidth="1"/>
    <col min="8" max="8" width="14.28515625" style="7" customWidth="1"/>
    <col min="9" max="9" width="9.42578125" style="7" customWidth="1"/>
    <col min="10" max="10" width="22.28515625" style="7" customWidth="1"/>
    <col min="11" max="16384" width="9.140625" style="7"/>
  </cols>
  <sheetData>
    <row r="1" spans="2:10" ht="81.75" customHeight="1" thickBot="1" x14ac:dyDescent="0.3">
      <c r="B1" s="92" t="s">
        <v>86</v>
      </c>
      <c r="C1" s="92"/>
      <c r="D1" s="92"/>
      <c r="E1" s="92"/>
      <c r="F1" s="92"/>
      <c r="G1" s="92"/>
      <c r="H1" s="92"/>
      <c r="I1" s="92"/>
    </row>
    <row r="2" spans="2:10" ht="48" x14ac:dyDescent="0.25">
      <c r="B2" s="1" t="s">
        <v>0</v>
      </c>
      <c r="C2" s="2" t="s">
        <v>1</v>
      </c>
      <c r="D2" s="2" t="s">
        <v>5</v>
      </c>
      <c r="E2" s="2" t="s">
        <v>2</v>
      </c>
      <c r="F2" s="18" t="s">
        <v>3</v>
      </c>
      <c r="G2" s="18" t="s">
        <v>4</v>
      </c>
      <c r="H2" s="19" t="s">
        <v>6</v>
      </c>
      <c r="I2" s="76" t="s">
        <v>10</v>
      </c>
    </row>
    <row r="3" spans="2:10" ht="22.5" x14ac:dyDescent="0.25">
      <c r="B3" s="56">
        <v>1</v>
      </c>
      <c r="C3" s="13" t="s">
        <v>34</v>
      </c>
      <c r="D3" s="58" t="s">
        <v>87</v>
      </c>
      <c r="E3" s="5" t="s">
        <v>36</v>
      </c>
      <c r="F3" s="4">
        <v>0.22</v>
      </c>
      <c r="G3" s="4">
        <v>10</v>
      </c>
      <c r="H3" s="9">
        <v>4</v>
      </c>
      <c r="I3" s="77">
        <v>550</v>
      </c>
    </row>
    <row r="4" spans="2:10" ht="22.5" x14ac:dyDescent="0.25">
      <c r="B4" s="56">
        <v>2</v>
      </c>
      <c r="C4" s="20" t="s">
        <v>88</v>
      </c>
      <c r="D4" s="28" t="s">
        <v>89</v>
      </c>
      <c r="E4" s="57" t="s">
        <v>90</v>
      </c>
      <c r="F4" s="22">
        <v>0.22</v>
      </c>
      <c r="G4" s="22">
        <v>9</v>
      </c>
      <c r="H4" s="10">
        <v>4</v>
      </c>
      <c r="I4" s="8">
        <v>550</v>
      </c>
      <c r="J4" s="16"/>
    </row>
    <row r="5" spans="2:10" ht="22.5" x14ac:dyDescent="0.25">
      <c r="B5" s="56">
        <v>3</v>
      </c>
      <c r="C5" s="20" t="s">
        <v>22</v>
      </c>
      <c r="D5" s="28" t="s">
        <v>91</v>
      </c>
      <c r="E5" s="57" t="s">
        <v>23</v>
      </c>
      <c r="F5" s="22">
        <v>0.4</v>
      </c>
      <c r="G5" s="22">
        <v>15</v>
      </c>
      <c r="H5" s="10">
        <v>4</v>
      </c>
      <c r="I5" s="8">
        <v>550</v>
      </c>
    </row>
    <row r="6" spans="2:10" x14ac:dyDescent="0.25">
      <c r="B6" s="56">
        <v>4</v>
      </c>
      <c r="C6" s="13" t="s">
        <v>37</v>
      </c>
      <c r="D6" s="58" t="s">
        <v>92</v>
      </c>
      <c r="E6" s="5" t="s">
        <v>39</v>
      </c>
      <c r="F6" s="4">
        <v>0.4</v>
      </c>
      <c r="G6" s="4">
        <v>12</v>
      </c>
      <c r="H6" s="10">
        <v>4</v>
      </c>
      <c r="I6" s="8">
        <v>550</v>
      </c>
    </row>
    <row r="7" spans="2:10" ht="22.5" x14ac:dyDescent="0.25">
      <c r="B7" s="56">
        <v>5</v>
      </c>
      <c r="C7" s="13" t="s">
        <v>40</v>
      </c>
      <c r="D7" s="58" t="s">
        <v>93</v>
      </c>
      <c r="E7" s="5" t="s">
        <v>42</v>
      </c>
      <c r="F7" s="4">
        <v>0.22</v>
      </c>
      <c r="G7" s="4">
        <v>10</v>
      </c>
      <c r="H7" s="10">
        <v>4</v>
      </c>
      <c r="I7" s="8">
        <v>550</v>
      </c>
    </row>
    <row r="8" spans="2:10" ht="22.5" x14ac:dyDescent="0.25">
      <c r="B8" s="56">
        <v>6</v>
      </c>
      <c r="C8" s="13" t="s">
        <v>43</v>
      </c>
      <c r="D8" s="58" t="s">
        <v>94</v>
      </c>
      <c r="E8" s="5" t="s">
        <v>45</v>
      </c>
      <c r="F8" s="4">
        <v>0.22</v>
      </c>
      <c r="G8" s="4">
        <v>10</v>
      </c>
      <c r="H8" s="10">
        <v>4</v>
      </c>
      <c r="I8" s="8">
        <v>550</v>
      </c>
    </row>
    <row r="9" spans="2:10" ht="22.5" x14ac:dyDescent="0.25">
      <c r="B9" s="56">
        <v>7</v>
      </c>
      <c r="C9" s="13" t="s">
        <v>46</v>
      </c>
      <c r="D9" s="58" t="s">
        <v>95</v>
      </c>
      <c r="E9" s="5" t="s">
        <v>48</v>
      </c>
      <c r="F9" s="4">
        <v>0.22</v>
      </c>
      <c r="G9" s="4">
        <v>12</v>
      </c>
      <c r="H9" s="10">
        <v>4</v>
      </c>
      <c r="I9" s="8">
        <v>550</v>
      </c>
    </row>
    <row r="10" spans="2:10" ht="22.5" x14ac:dyDescent="0.25">
      <c r="B10" s="56">
        <v>8</v>
      </c>
      <c r="C10" s="13" t="s">
        <v>49</v>
      </c>
      <c r="D10" s="58" t="s">
        <v>96</v>
      </c>
      <c r="E10" s="5" t="s">
        <v>51</v>
      </c>
      <c r="F10" s="4">
        <v>0.4</v>
      </c>
      <c r="G10" s="4">
        <v>15</v>
      </c>
      <c r="H10" s="10">
        <v>4</v>
      </c>
      <c r="I10" s="8">
        <v>550</v>
      </c>
    </row>
    <row r="11" spans="2:10" ht="22.5" x14ac:dyDescent="0.25">
      <c r="B11" s="56">
        <v>9</v>
      </c>
      <c r="C11" s="13" t="s">
        <v>52</v>
      </c>
      <c r="D11" s="58" t="s">
        <v>97</v>
      </c>
      <c r="E11" s="5" t="s">
        <v>54</v>
      </c>
      <c r="F11" s="4">
        <v>0.22</v>
      </c>
      <c r="G11" s="4">
        <v>7</v>
      </c>
      <c r="H11" s="10">
        <v>4</v>
      </c>
      <c r="I11" s="8">
        <v>550</v>
      </c>
    </row>
    <row r="12" spans="2:10" ht="30" x14ac:dyDescent="0.25">
      <c r="B12" s="56">
        <v>10</v>
      </c>
      <c r="C12" s="13" t="s">
        <v>55</v>
      </c>
      <c r="D12" s="58" t="s">
        <v>98</v>
      </c>
      <c r="E12" s="5" t="s">
        <v>57</v>
      </c>
      <c r="F12" s="4">
        <v>0.22</v>
      </c>
      <c r="G12" s="4">
        <v>7</v>
      </c>
      <c r="H12" s="10">
        <v>4</v>
      </c>
      <c r="I12" s="8">
        <v>550</v>
      </c>
    </row>
    <row r="13" spans="2:10" ht="22.5" x14ac:dyDescent="0.25">
      <c r="B13" s="56">
        <v>11</v>
      </c>
      <c r="C13" s="13" t="s">
        <v>58</v>
      </c>
      <c r="D13" s="58" t="s">
        <v>99</v>
      </c>
      <c r="E13" s="5" t="s">
        <v>60</v>
      </c>
      <c r="F13" s="4">
        <v>0.22</v>
      </c>
      <c r="G13" s="4">
        <v>8</v>
      </c>
      <c r="H13" s="10">
        <v>4</v>
      </c>
      <c r="I13" s="8">
        <v>550</v>
      </c>
    </row>
    <row r="14" spans="2:10" ht="22.5" x14ac:dyDescent="0.25">
      <c r="B14" s="56">
        <v>12</v>
      </c>
      <c r="C14" s="47" t="s">
        <v>61</v>
      </c>
      <c r="D14" s="58" t="s">
        <v>100</v>
      </c>
      <c r="E14" s="5" t="s">
        <v>63</v>
      </c>
      <c r="F14" s="47">
        <v>0.4</v>
      </c>
      <c r="G14" s="47">
        <v>12</v>
      </c>
      <c r="H14" s="9">
        <v>4</v>
      </c>
      <c r="I14" s="8">
        <v>550</v>
      </c>
    </row>
    <row r="15" spans="2:10" x14ac:dyDescent="0.25">
      <c r="B15" s="56">
        <v>13</v>
      </c>
      <c r="C15" s="11" t="s">
        <v>101</v>
      </c>
      <c r="D15" s="78" t="s">
        <v>102</v>
      </c>
      <c r="E15" s="79" t="s">
        <v>103</v>
      </c>
      <c r="F15" s="80">
        <v>0.4</v>
      </c>
      <c r="G15" s="81">
        <v>15</v>
      </c>
      <c r="H15" s="9">
        <v>4</v>
      </c>
      <c r="I15" s="8">
        <v>550</v>
      </c>
    </row>
    <row r="16" spans="2:10" x14ac:dyDescent="0.25">
      <c r="B16" s="56">
        <v>14</v>
      </c>
      <c r="C16" s="20" t="s">
        <v>70</v>
      </c>
      <c r="D16" s="28" t="s">
        <v>104</v>
      </c>
      <c r="E16" s="21" t="s">
        <v>72</v>
      </c>
      <c r="F16" s="22">
        <v>0.4</v>
      </c>
      <c r="G16" s="22">
        <v>15</v>
      </c>
      <c r="H16" s="9">
        <v>4</v>
      </c>
      <c r="I16" s="8">
        <v>550</v>
      </c>
    </row>
    <row r="17" spans="2:9" ht="22.5" x14ac:dyDescent="0.25">
      <c r="B17" s="56">
        <v>15</v>
      </c>
      <c r="C17" s="20" t="s">
        <v>76</v>
      </c>
      <c r="D17" s="28" t="s">
        <v>105</v>
      </c>
      <c r="E17" s="21" t="s">
        <v>78</v>
      </c>
      <c r="F17" s="48">
        <v>0.4</v>
      </c>
      <c r="G17" s="48">
        <v>15</v>
      </c>
      <c r="H17" s="9">
        <v>4</v>
      </c>
      <c r="I17" s="8">
        <v>550</v>
      </c>
    </row>
    <row r="18" spans="2:9" ht="22.5" x14ac:dyDescent="0.25">
      <c r="B18" s="56">
        <v>16</v>
      </c>
      <c r="C18" s="4" t="s">
        <v>67</v>
      </c>
      <c r="D18" s="28" t="s">
        <v>106</v>
      </c>
      <c r="E18" s="21" t="s">
        <v>69</v>
      </c>
      <c r="F18" s="22">
        <v>0.4</v>
      </c>
      <c r="G18" s="22">
        <v>15</v>
      </c>
      <c r="H18" s="9">
        <v>4</v>
      </c>
      <c r="I18" s="8">
        <v>550</v>
      </c>
    </row>
    <row r="19" spans="2:9" ht="22.5" x14ac:dyDescent="0.25">
      <c r="B19" s="56">
        <v>17</v>
      </c>
      <c r="C19" s="47" t="s">
        <v>82</v>
      </c>
      <c r="D19" s="28" t="s">
        <v>107</v>
      </c>
      <c r="E19" s="21" t="s">
        <v>84</v>
      </c>
      <c r="F19" s="22">
        <v>0.22</v>
      </c>
      <c r="G19" s="22">
        <v>9</v>
      </c>
      <c r="H19" s="9">
        <v>4</v>
      </c>
      <c r="I19" s="8">
        <v>550</v>
      </c>
    </row>
    <row r="20" spans="2:9" ht="33.75" x14ac:dyDescent="0.25">
      <c r="B20" s="56">
        <v>18</v>
      </c>
      <c r="C20" s="47" t="s">
        <v>79</v>
      </c>
      <c r="D20" s="59" t="s">
        <v>108</v>
      </c>
      <c r="E20" s="5" t="s">
        <v>81</v>
      </c>
      <c r="F20" s="47">
        <v>0.4</v>
      </c>
      <c r="G20" s="47">
        <v>30</v>
      </c>
      <c r="H20" s="9">
        <v>4</v>
      </c>
      <c r="I20" s="8">
        <v>12540.46</v>
      </c>
    </row>
    <row r="21" spans="2:9" ht="22.5" x14ac:dyDescent="0.25">
      <c r="B21" s="56">
        <v>19</v>
      </c>
      <c r="C21" s="25" t="s">
        <v>26</v>
      </c>
      <c r="D21" s="29" t="s">
        <v>109</v>
      </c>
      <c r="E21" s="26" t="s">
        <v>27</v>
      </c>
      <c r="F21" s="25">
        <v>0.4</v>
      </c>
      <c r="G21" s="25">
        <v>15</v>
      </c>
      <c r="H21" s="10">
        <v>6</v>
      </c>
      <c r="I21" s="8">
        <v>550</v>
      </c>
    </row>
    <row r="22" spans="2:9" ht="16.5" thickBot="1" x14ac:dyDescent="0.3">
      <c r="B22" s="82"/>
      <c r="C22" s="61" t="s">
        <v>7</v>
      </c>
      <c r="D22" s="83"/>
      <c r="E22" s="83"/>
      <c r="F22" s="83"/>
      <c r="G22" s="83"/>
      <c r="H22" s="84"/>
      <c r="I22" s="85">
        <f>SUM(I3:I21)</f>
        <v>22440.46</v>
      </c>
    </row>
    <row r="23" spans="2:9" ht="15.75" x14ac:dyDescent="0.25">
      <c r="B23" s="55"/>
      <c r="C23" s="65"/>
      <c r="D23" s="66"/>
      <c r="E23" s="15"/>
      <c r="F23" s="15"/>
      <c r="G23" s="15"/>
      <c r="H23" s="15"/>
      <c r="I23" s="67"/>
    </row>
    <row r="24" spans="2:9" ht="15.75" x14ac:dyDescent="0.25">
      <c r="B24" s="55"/>
      <c r="C24" s="65"/>
      <c r="D24" s="66"/>
      <c r="E24" s="15"/>
      <c r="F24" s="15"/>
      <c r="G24" s="15"/>
      <c r="H24" s="15"/>
      <c r="I24" s="67"/>
    </row>
    <row r="25" spans="2:9" x14ac:dyDescent="0.25">
      <c r="B25" s="68"/>
      <c r="C25" s="15" t="s">
        <v>8</v>
      </c>
      <c r="D25" s="15"/>
      <c r="E25" s="14">
        <v>103</v>
      </c>
      <c r="F25"/>
      <c r="G25"/>
      <c r="H25"/>
      <c r="I25" s="36"/>
    </row>
    <row r="26" spans="2:9" x14ac:dyDescent="0.25">
      <c r="B26" s="68"/>
      <c r="C26" s="15"/>
      <c r="D26" s="15"/>
      <c r="E26" s="14"/>
      <c r="F26"/>
      <c r="G26"/>
      <c r="H26"/>
      <c r="I26" s="36"/>
    </row>
    <row r="27" spans="2:9" x14ac:dyDescent="0.25">
      <c r="B27" s="68"/>
      <c r="C27" s="15"/>
      <c r="D27" s="15"/>
      <c r="E27" s="14"/>
      <c r="F27"/>
      <c r="G27"/>
      <c r="H27"/>
      <c r="I27" s="36"/>
    </row>
    <row r="28" spans="2:9" x14ac:dyDescent="0.25">
      <c r="B28" s="72"/>
      <c r="I28" s="16"/>
    </row>
    <row r="29" spans="2:9" x14ac:dyDescent="0.25">
      <c r="B29" s="72"/>
      <c r="C29" s="93" t="s">
        <v>9</v>
      </c>
      <c r="D29" s="93"/>
      <c r="E29" s="93"/>
      <c r="F29" s="93"/>
      <c r="G29" s="93"/>
      <c r="H29" s="93"/>
      <c r="I29" s="93"/>
    </row>
  </sheetData>
  <mergeCells count="2">
    <mergeCell ref="B1:I1"/>
    <mergeCell ref="C29:I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view="pageBreakPreview" zoomScale="91" zoomScaleNormal="100" zoomScaleSheetLayoutView="91" workbookViewId="0">
      <selection activeCell="E23" sqref="E23"/>
    </sheetView>
  </sheetViews>
  <sheetFormatPr defaultRowHeight="15" x14ac:dyDescent="0.25"/>
  <cols>
    <col min="1" max="1" width="9.140625" style="7"/>
    <col min="2" max="2" width="5.140625" style="41" customWidth="1"/>
    <col min="3" max="3" width="35.28515625" style="7" customWidth="1"/>
    <col min="4" max="4" width="11.140625" style="7" customWidth="1"/>
    <col min="5" max="5" width="22.28515625" style="7" customWidth="1"/>
    <col min="6" max="6" width="14.140625" style="7" customWidth="1"/>
    <col min="7" max="7" width="14.85546875" style="7" customWidth="1"/>
    <col min="8" max="8" width="9.42578125" style="7" customWidth="1"/>
    <col min="9" max="9" width="22.28515625" style="7" customWidth="1"/>
    <col min="10" max="16384" width="9.140625" style="7"/>
  </cols>
  <sheetData>
    <row r="1" spans="2:9" ht="81.75" customHeight="1" thickBot="1" x14ac:dyDescent="0.3">
      <c r="B1" s="92" t="s">
        <v>110</v>
      </c>
      <c r="C1" s="92"/>
      <c r="D1" s="92"/>
      <c r="E1" s="92"/>
      <c r="F1" s="92"/>
      <c r="G1" s="92"/>
      <c r="H1" s="92"/>
    </row>
    <row r="2" spans="2:9" ht="45" x14ac:dyDescent="0.25">
      <c r="B2" s="1" t="s">
        <v>0</v>
      </c>
      <c r="C2" s="2" t="s">
        <v>1</v>
      </c>
      <c r="D2" s="2" t="s">
        <v>5</v>
      </c>
      <c r="E2" s="2" t="s">
        <v>2</v>
      </c>
      <c r="F2" s="18" t="s">
        <v>3</v>
      </c>
      <c r="G2" s="18" t="s">
        <v>4</v>
      </c>
      <c r="H2" s="3" t="s">
        <v>10</v>
      </c>
    </row>
    <row r="3" spans="2:9" x14ac:dyDescent="0.25">
      <c r="B3" s="27"/>
      <c r="C3" s="13"/>
      <c r="D3" s="24"/>
      <c r="E3" s="5"/>
      <c r="F3" s="22"/>
      <c r="G3" s="22"/>
      <c r="H3" s="8"/>
      <c r="I3" s="16"/>
    </row>
    <row r="4" spans="2:9" ht="16.5" thickBot="1" x14ac:dyDescent="0.3">
      <c r="B4" s="60"/>
      <c r="C4" s="61" t="s">
        <v>7</v>
      </c>
      <c r="D4" s="62"/>
      <c r="E4" s="63"/>
      <c r="F4" s="63"/>
      <c r="G4" s="63"/>
      <c r="H4" s="64">
        <f>SUM(H3:H3)</f>
        <v>0</v>
      </c>
    </row>
    <row r="5" spans="2:9" ht="15.75" x14ac:dyDescent="0.25">
      <c r="B5" s="55"/>
      <c r="C5" s="65"/>
      <c r="D5" s="66"/>
      <c r="E5" s="15"/>
      <c r="F5" s="15"/>
      <c r="G5" s="15"/>
      <c r="H5" s="67"/>
    </row>
    <row r="6" spans="2:9" ht="15.75" x14ac:dyDescent="0.25">
      <c r="B6" s="55"/>
      <c r="C6" s="65"/>
      <c r="D6" s="66"/>
      <c r="E6" s="15"/>
      <c r="F6" s="15"/>
      <c r="G6" s="15"/>
      <c r="H6" s="67"/>
    </row>
    <row r="7" spans="2:9" x14ac:dyDescent="0.25">
      <c r="B7" s="68"/>
      <c r="C7" s="15" t="s">
        <v>8</v>
      </c>
      <c r="D7" s="15"/>
      <c r="E7" s="14">
        <v>1</v>
      </c>
      <c r="F7"/>
      <c r="G7"/>
      <c r="H7"/>
    </row>
    <row r="8" spans="2:9" x14ac:dyDescent="0.25">
      <c r="B8" s="68"/>
      <c r="C8" s="15"/>
      <c r="D8" s="15"/>
      <c r="E8" s="14"/>
      <c r="F8"/>
      <c r="G8"/>
      <c r="H8"/>
    </row>
    <row r="9" spans="2:9" x14ac:dyDescent="0.25">
      <c r="B9" s="68"/>
      <c r="C9" s="15"/>
      <c r="D9" s="15"/>
      <c r="E9" s="14"/>
      <c r="F9"/>
      <c r="G9"/>
      <c r="H9"/>
    </row>
    <row r="11" spans="2:9" x14ac:dyDescent="0.25">
      <c r="C11" s="93" t="s">
        <v>9</v>
      </c>
      <c r="D11" s="93"/>
      <c r="E11" s="93"/>
      <c r="F11" s="93"/>
      <c r="G11" s="93"/>
      <c r="H11" s="93"/>
    </row>
  </sheetData>
  <mergeCells count="2">
    <mergeCell ref="B1:H1"/>
    <mergeCell ref="C11:H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7"/>
  <sheetViews>
    <sheetView view="pageBreakPreview" topLeftCell="A13" zoomScale="91" zoomScaleNormal="100" zoomScaleSheetLayoutView="91" workbookViewId="0">
      <selection activeCell="F41" sqref="F41"/>
    </sheetView>
  </sheetViews>
  <sheetFormatPr defaultRowHeight="15" x14ac:dyDescent="0.25"/>
  <cols>
    <col min="1" max="1" width="9.140625" style="7"/>
    <col min="2" max="2" width="5.140625" style="17" customWidth="1"/>
    <col min="3" max="3" width="39.85546875" style="7" customWidth="1"/>
    <col min="4" max="4" width="11.140625" style="7" customWidth="1"/>
    <col min="5" max="5" width="13.85546875" style="7" customWidth="1"/>
    <col min="6" max="6" width="18.7109375" style="7" customWidth="1"/>
    <col min="7" max="7" width="16.42578125" style="7" customWidth="1"/>
    <col min="8" max="8" width="11.7109375" style="7" customWidth="1"/>
    <col min="9" max="9" width="22.28515625" style="7" customWidth="1"/>
    <col min="10" max="16384" width="9.140625" style="7"/>
  </cols>
  <sheetData>
    <row r="1" spans="2:9" ht="83.25" customHeight="1" thickBot="1" x14ac:dyDescent="0.3">
      <c r="B1" s="95" t="s">
        <v>111</v>
      </c>
      <c r="C1" s="95"/>
      <c r="D1" s="95"/>
      <c r="E1" s="95"/>
      <c r="F1" s="95"/>
      <c r="G1" s="95"/>
      <c r="H1" s="95"/>
    </row>
    <row r="2" spans="2:9" ht="47.25" x14ac:dyDescent="0.25">
      <c r="B2" s="1" t="s">
        <v>0</v>
      </c>
      <c r="C2" s="2" t="s">
        <v>1</v>
      </c>
      <c r="D2" s="2" t="s">
        <v>18</v>
      </c>
      <c r="E2" s="2" t="s">
        <v>19</v>
      </c>
      <c r="F2" s="2" t="s">
        <v>2</v>
      </c>
      <c r="G2" s="69" t="s">
        <v>20</v>
      </c>
      <c r="H2" s="3" t="s">
        <v>10</v>
      </c>
    </row>
    <row r="3" spans="2:9" ht="22.5" x14ac:dyDescent="0.25">
      <c r="B3" s="6">
        <v>1</v>
      </c>
      <c r="C3" s="13" t="s">
        <v>34</v>
      </c>
      <c r="D3" s="58" t="s">
        <v>87</v>
      </c>
      <c r="E3" s="24">
        <v>43192</v>
      </c>
      <c r="F3" s="5" t="s">
        <v>36</v>
      </c>
      <c r="G3" s="70">
        <v>10</v>
      </c>
      <c r="H3" s="8">
        <v>550</v>
      </c>
    </row>
    <row r="4" spans="2:9" ht="22.5" x14ac:dyDescent="0.25">
      <c r="B4" s="6">
        <v>2</v>
      </c>
      <c r="C4" s="20" t="s">
        <v>88</v>
      </c>
      <c r="D4" s="28" t="s">
        <v>89</v>
      </c>
      <c r="E4" s="86">
        <v>43193</v>
      </c>
      <c r="F4" s="57" t="s">
        <v>90</v>
      </c>
      <c r="G4" s="43">
        <v>9</v>
      </c>
      <c r="H4" s="8">
        <v>550</v>
      </c>
      <c r="I4" s="16"/>
    </row>
    <row r="5" spans="2:9" ht="22.5" x14ac:dyDescent="0.25">
      <c r="B5" s="6">
        <v>3</v>
      </c>
      <c r="C5" s="13" t="s">
        <v>37</v>
      </c>
      <c r="D5" s="58" t="s">
        <v>92</v>
      </c>
      <c r="E5" s="24">
        <v>43193</v>
      </c>
      <c r="F5" s="5" t="s">
        <v>39</v>
      </c>
      <c r="G5" s="70">
        <v>12</v>
      </c>
      <c r="H5" s="8">
        <v>550</v>
      </c>
    </row>
    <row r="6" spans="2:9" ht="22.5" x14ac:dyDescent="0.25">
      <c r="B6" s="6">
        <v>4</v>
      </c>
      <c r="C6" s="13" t="s">
        <v>40</v>
      </c>
      <c r="D6" s="58" t="s">
        <v>93</v>
      </c>
      <c r="E6" s="24">
        <v>43193</v>
      </c>
      <c r="F6" s="5" t="s">
        <v>42</v>
      </c>
      <c r="G6" s="70">
        <v>10</v>
      </c>
      <c r="H6" s="8">
        <v>550</v>
      </c>
    </row>
    <row r="7" spans="2:9" ht="33.75" x14ac:dyDescent="0.25">
      <c r="B7" s="6">
        <v>5</v>
      </c>
      <c r="C7" s="13" t="s">
        <v>43</v>
      </c>
      <c r="D7" s="58" t="s">
        <v>94</v>
      </c>
      <c r="E7" s="24">
        <v>43193</v>
      </c>
      <c r="F7" s="5" t="s">
        <v>45</v>
      </c>
      <c r="G7" s="70">
        <v>10</v>
      </c>
      <c r="H7" s="8">
        <v>550</v>
      </c>
    </row>
    <row r="8" spans="2:9" ht="33.75" x14ac:dyDescent="0.25">
      <c r="B8" s="6">
        <v>6</v>
      </c>
      <c r="C8" s="13" t="s">
        <v>46</v>
      </c>
      <c r="D8" s="58" t="s">
        <v>95</v>
      </c>
      <c r="E8" s="24">
        <v>43193</v>
      </c>
      <c r="F8" s="5" t="s">
        <v>48</v>
      </c>
      <c r="G8" s="70">
        <v>12</v>
      </c>
      <c r="H8" s="8">
        <v>550</v>
      </c>
    </row>
    <row r="9" spans="2:9" ht="33.75" x14ac:dyDescent="0.25">
      <c r="B9" s="6">
        <v>7</v>
      </c>
      <c r="C9" s="13" t="s">
        <v>49</v>
      </c>
      <c r="D9" s="58" t="s">
        <v>96</v>
      </c>
      <c r="E9" s="24">
        <v>43193</v>
      </c>
      <c r="F9" s="5" t="s">
        <v>51</v>
      </c>
      <c r="G9" s="70">
        <v>15</v>
      </c>
      <c r="H9" s="8">
        <v>550</v>
      </c>
    </row>
    <row r="10" spans="2:9" ht="22.5" x14ac:dyDescent="0.25">
      <c r="B10" s="6">
        <v>8</v>
      </c>
      <c r="C10" s="13" t="s">
        <v>52</v>
      </c>
      <c r="D10" s="58" t="s">
        <v>97</v>
      </c>
      <c r="E10" s="24">
        <v>43196</v>
      </c>
      <c r="F10" s="5" t="s">
        <v>54</v>
      </c>
      <c r="G10" s="70">
        <v>7</v>
      </c>
      <c r="H10" s="8">
        <v>550</v>
      </c>
    </row>
    <row r="11" spans="2:9" ht="22.5" x14ac:dyDescent="0.25">
      <c r="B11" s="6">
        <v>9</v>
      </c>
      <c r="C11" s="13" t="s">
        <v>55</v>
      </c>
      <c r="D11" s="58" t="s">
        <v>98</v>
      </c>
      <c r="E11" s="24">
        <v>43196</v>
      </c>
      <c r="F11" s="5" t="s">
        <v>57</v>
      </c>
      <c r="G11" s="70">
        <v>7</v>
      </c>
      <c r="H11" s="8">
        <v>550</v>
      </c>
    </row>
    <row r="12" spans="2:9" ht="33.75" x14ac:dyDescent="0.25">
      <c r="B12" s="6">
        <v>10</v>
      </c>
      <c r="C12" s="13" t="s">
        <v>58</v>
      </c>
      <c r="D12" s="58" t="s">
        <v>99</v>
      </c>
      <c r="E12" s="24">
        <v>43196</v>
      </c>
      <c r="F12" s="5" t="s">
        <v>60</v>
      </c>
      <c r="G12" s="70">
        <v>8</v>
      </c>
      <c r="H12" s="8">
        <v>550</v>
      </c>
    </row>
    <row r="13" spans="2:9" ht="22.5" x14ac:dyDescent="0.25">
      <c r="B13" s="6">
        <v>11</v>
      </c>
      <c r="C13" s="20" t="s">
        <v>70</v>
      </c>
      <c r="D13" s="28" t="s">
        <v>104</v>
      </c>
      <c r="E13" s="86">
        <v>43207</v>
      </c>
      <c r="F13" s="21" t="s">
        <v>72</v>
      </c>
      <c r="G13" s="70">
        <v>15</v>
      </c>
      <c r="H13" s="8">
        <v>550</v>
      </c>
    </row>
    <row r="14" spans="2:9" ht="22.5" x14ac:dyDescent="0.25">
      <c r="B14" s="6">
        <v>12</v>
      </c>
      <c r="C14" s="20" t="s">
        <v>112</v>
      </c>
      <c r="D14" s="86" t="s">
        <v>113</v>
      </c>
      <c r="E14" s="86">
        <v>43209</v>
      </c>
      <c r="F14" s="21" t="s">
        <v>114</v>
      </c>
      <c r="G14" s="70">
        <v>15</v>
      </c>
      <c r="H14" s="8">
        <v>550</v>
      </c>
    </row>
    <row r="15" spans="2:9" ht="22.5" x14ac:dyDescent="0.25">
      <c r="B15" s="6">
        <v>13</v>
      </c>
      <c r="C15" s="20" t="s">
        <v>76</v>
      </c>
      <c r="D15" s="28" t="s">
        <v>105</v>
      </c>
      <c r="E15" s="86">
        <v>43210</v>
      </c>
      <c r="F15" s="21" t="s">
        <v>78</v>
      </c>
      <c r="G15" s="70">
        <v>15</v>
      </c>
      <c r="H15" s="8">
        <v>550</v>
      </c>
    </row>
    <row r="16" spans="2:9" ht="33.75" x14ac:dyDescent="0.25">
      <c r="B16" s="6">
        <v>14</v>
      </c>
      <c r="C16" s="23" t="s">
        <v>14</v>
      </c>
      <c r="D16" s="58" t="s">
        <v>31</v>
      </c>
      <c r="E16" s="24">
        <v>43213</v>
      </c>
      <c r="F16" s="50" t="s">
        <v>15</v>
      </c>
      <c r="G16" s="70">
        <v>9.3000000000000007</v>
      </c>
      <c r="H16" s="8">
        <v>550</v>
      </c>
    </row>
    <row r="17" spans="2:8" ht="45" x14ac:dyDescent="0.25">
      <c r="B17" s="6">
        <v>15</v>
      </c>
      <c r="C17" s="4" t="s">
        <v>12</v>
      </c>
      <c r="D17" s="58" t="s">
        <v>30</v>
      </c>
      <c r="E17" s="24">
        <v>43213</v>
      </c>
      <c r="F17" s="5" t="s">
        <v>13</v>
      </c>
      <c r="G17" s="58">
        <v>9.4</v>
      </c>
      <c r="H17" s="8">
        <v>550</v>
      </c>
    </row>
    <row r="18" spans="2:8" ht="22.5" x14ac:dyDescent="0.25">
      <c r="B18" s="6">
        <v>16</v>
      </c>
      <c r="C18" s="4" t="s">
        <v>24</v>
      </c>
      <c r="D18" s="58" t="s">
        <v>32</v>
      </c>
      <c r="E18" s="24">
        <v>43213</v>
      </c>
      <c r="F18" s="5" t="s">
        <v>25</v>
      </c>
      <c r="G18" s="58">
        <v>9.4</v>
      </c>
      <c r="H18" s="8">
        <v>550</v>
      </c>
    </row>
    <row r="19" spans="2:8" ht="33.75" x14ac:dyDescent="0.25">
      <c r="B19" s="6">
        <v>17</v>
      </c>
      <c r="C19" s="20" t="s">
        <v>16</v>
      </c>
      <c r="D19" s="58" t="s">
        <v>29</v>
      </c>
      <c r="E19" s="24">
        <v>43213</v>
      </c>
      <c r="F19" s="5" t="s">
        <v>17</v>
      </c>
      <c r="G19" s="58">
        <v>8.6999999999999993</v>
      </c>
      <c r="H19" s="8">
        <v>550</v>
      </c>
    </row>
    <row r="20" spans="2:8" ht="22.5" x14ac:dyDescent="0.25">
      <c r="B20" s="6">
        <v>18</v>
      </c>
      <c r="C20" s="4" t="s">
        <v>67</v>
      </c>
      <c r="D20" s="28" t="s">
        <v>106</v>
      </c>
      <c r="E20" s="86">
        <v>43215</v>
      </c>
      <c r="F20" s="21" t="s">
        <v>69</v>
      </c>
      <c r="G20" s="42">
        <v>15</v>
      </c>
      <c r="H20" s="8">
        <v>550</v>
      </c>
    </row>
    <row r="21" spans="2:8" ht="22.5" x14ac:dyDescent="0.25">
      <c r="B21" s="6">
        <v>19</v>
      </c>
      <c r="C21" s="47" t="s">
        <v>82</v>
      </c>
      <c r="D21" s="28" t="s">
        <v>107</v>
      </c>
      <c r="E21" s="86">
        <v>43218</v>
      </c>
      <c r="F21" s="21" t="s">
        <v>84</v>
      </c>
      <c r="G21" s="70">
        <v>9</v>
      </c>
      <c r="H21" s="8">
        <v>550</v>
      </c>
    </row>
    <row r="22" spans="2:8" ht="16.5" thickBot="1" x14ac:dyDescent="0.3">
      <c r="B22" s="87"/>
      <c r="C22" s="71" t="s">
        <v>7</v>
      </c>
      <c r="D22" s="88"/>
      <c r="E22" s="88"/>
      <c r="F22" s="88"/>
      <c r="G22" s="89">
        <f>SUM(G3:G21)</f>
        <v>205.8</v>
      </c>
      <c r="H22" s="90">
        <f>SUM(H3:H21)</f>
        <v>10450</v>
      </c>
    </row>
    <row r="23" spans="2:8" customFormat="1" x14ac:dyDescent="0.25">
      <c r="B23" s="7"/>
      <c r="C23" s="7"/>
      <c r="D23" s="7"/>
      <c r="E23" s="7"/>
      <c r="F23" s="7"/>
      <c r="G23" s="72"/>
      <c r="H23" s="7"/>
    </row>
    <row r="24" spans="2:8" customFormat="1" x14ac:dyDescent="0.25">
      <c r="C24" s="15" t="s">
        <v>8</v>
      </c>
      <c r="D24" s="15"/>
      <c r="E24" s="14">
        <v>70</v>
      </c>
      <c r="G24" s="91">
        <v>776</v>
      </c>
      <c r="H24" s="36"/>
    </row>
    <row r="25" spans="2:8" x14ac:dyDescent="0.25">
      <c r="B25"/>
      <c r="C25" s="15"/>
      <c r="D25" s="15"/>
      <c r="E25" s="14"/>
      <c r="F25"/>
      <c r="G25" s="68"/>
      <c r="H25"/>
    </row>
    <row r="26" spans="2:8" x14ac:dyDescent="0.25">
      <c r="B26" s="7"/>
      <c r="G26" s="72"/>
    </row>
    <row r="27" spans="2:8" x14ac:dyDescent="0.25">
      <c r="B27" s="7"/>
      <c r="C27" s="93" t="s">
        <v>9</v>
      </c>
      <c r="D27" s="93"/>
      <c r="E27" s="93"/>
      <c r="F27" s="93"/>
      <c r="G27" s="93"/>
    </row>
  </sheetData>
  <mergeCells count="2">
    <mergeCell ref="B1:H1"/>
    <mergeCell ref="C27:G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заявки</vt:lpstr>
      <vt:lpstr>заявки аннулир</vt:lpstr>
      <vt:lpstr>договора</vt:lpstr>
      <vt:lpstr>договора растор</vt:lpstr>
      <vt:lpstr>выполненные присоед-я</vt:lpstr>
      <vt:lpstr>'выполненные присоед-я'!Область_печати</vt:lpstr>
      <vt:lpstr>договора!Область_печати</vt:lpstr>
      <vt:lpstr>'договора растор'!Область_печати</vt:lpstr>
      <vt:lpstr>заявки!Область_печати</vt:lpstr>
      <vt:lpstr>'заявки аннулир'!Область_печати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2018-05-03T03:24:41Z</dcterms:modified>
</cp:coreProperties>
</file>