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5" windowWidth="14805" windowHeight="8010" tabRatio="672" firstSheet="2" activeTab="2"/>
  </bookViews>
  <sheets>
    <sheet name="январь 2018" sheetId="7" state="hidden" r:id="rId1"/>
    <sheet name="январь-февраль 2018" sheetId="8" state="hidden" r:id="rId2"/>
    <sheet name="январь-март 2018" sheetId="9" r:id="rId3"/>
  </sheets>
  <definedNames>
    <definedName name="_xlnm.Print_Area" localSheetId="0">'январь 2018'!$A$1:$K$25</definedName>
    <definedName name="_xlnm.Print_Area" localSheetId="2">'январь-март 2018'!$A$1:$K$25</definedName>
    <definedName name="_xlnm.Print_Area" localSheetId="1">'январь-февраль 2018'!$A$1:$K$25</definedName>
  </definedNames>
  <calcPr calcId="144525"/>
</workbook>
</file>

<file path=xl/calcChain.xml><?xml version="1.0" encoding="utf-8"?>
<calcChain xmlns="http://schemas.openxmlformats.org/spreadsheetml/2006/main">
  <c r="I10" i="9" l="1"/>
  <c r="I7" i="9"/>
  <c r="F7" i="9"/>
  <c r="C7" i="9"/>
  <c r="I7" i="8" l="1"/>
</calcChain>
</file>

<file path=xl/sharedStrings.xml><?xml version="1.0" encoding="utf-8"?>
<sst xmlns="http://schemas.openxmlformats.org/spreadsheetml/2006/main" count="99" uniqueCount="25">
  <si>
    <t>0,4 кВ</t>
  </si>
  <si>
    <t>1 - 20 кВ</t>
  </si>
  <si>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</si>
  <si>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</si>
  <si>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</si>
  <si>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</si>
  <si>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</si>
  <si>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</si>
  <si>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</si>
  <si>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</si>
  <si>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</si>
  <si>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</si>
  <si>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</si>
  <si>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</si>
  <si>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</si>
  <si>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</si>
  <si>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</si>
  <si>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</si>
  <si>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</si>
  <si>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ИНФОРМАЦИЯ
об осуществлении технологического присоединения
по договорам, заключенным ООО ЭСК "Энергия"
за январь 2018 года</t>
  </si>
  <si>
    <t>ИНФОРМАЦИЯ
об осуществлении технологического присоединения
по договорам, заключенным ООО ЭСК "Энергия"
за январь-февраль 2018 года</t>
  </si>
  <si>
    <t>Максимальная
мощность (кВт)</t>
  </si>
  <si>
    <t>Количество
договоров (штук)</t>
  </si>
  <si>
    <t>Директор ООО ЭСК "Энергия"                                                                                                                                        С.С. Зарубин</t>
  </si>
  <si>
    <t>ИНФОРМАЦИЯ
об осуществлении технологического присоединения
по договорам, заключенным ООО ЭСК "Энергия"
за январь-март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</si>
</sst>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vertical="center" wrapText="1"/>
    </xf>
    <xf numFmtId="0" fontId="4" fillId="0" borderId="1" xfId="1" applyBorder="1" applyAlignment="1">
      <alignment horizontal="left" vertical="center" wrapText="1" indent="2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P25"/>
  <sheetViews>
    <sheetView view="pageBreakPreview" topLeftCell="A22" zoomScale="98" zoomScaleNormal="100" zoomScaleSheetLayoutView="98" workbookViewId="0">
      <selection activeCell="A25" sqref="A25:XFD25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13" t="s">
        <v>2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6" ht="69.75" customHeight="1" x14ac:dyDescent="0.25">
      <c r="A2" s="12" t="s">
        <v>19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6" ht="30" customHeight="1" x14ac:dyDescent="0.25">
      <c r="A3" s="16" t="s">
        <v>3</v>
      </c>
      <c r="B3" s="16"/>
      <c r="C3" s="16" t="s">
        <v>4</v>
      </c>
      <c r="D3" s="16"/>
      <c r="E3" s="16"/>
      <c r="F3" s="16" t="s">
        <v>5</v>
      </c>
      <c r="G3" s="16"/>
      <c r="H3" s="16"/>
      <c r="I3" s="16" t="s">
        <v>6</v>
      </c>
      <c r="J3" s="16"/>
      <c r="K3" s="16"/>
    </row>
    <row r="4" spans="1:16" ht="30" x14ac:dyDescent="0.25">
      <c r="A4" s="16"/>
      <c r="B4" s="16"/>
      <c r="C4" s="1" t="s">
        <v>0</v>
      </c>
      <c r="D4" s="1" t="s">
        <v>1</v>
      </c>
      <c r="E4" s="1" t="s">
        <v>7</v>
      </c>
      <c r="F4" s="1" t="s">
        <v>0</v>
      </c>
      <c r="G4" s="1" t="s">
        <v>1</v>
      </c>
      <c r="H4" s="1" t="s">
        <v>7</v>
      </c>
      <c r="I4" s="1" t="s">
        <v>0</v>
      </c>
      <c r="J4" s="1" t="s">
        <v>1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7"/>
      <c r="J5" s="2"/>
      <c r="K5" s="2"/>
    </row>
    <row r="6" spans="1:16" x14ac:dyDescent="0.25">
      <c r="A6" s="2"/>
      <c r="B6" s="3" t="s">
        <v>9</v>
      </c>
      <c r="C6" s="2"/>
      <c r="D6" s="2"/>
      <c r="E6" s="2"/>
      <c r="F6" s="2"/>
      <c r="G6" s="2"/>
      <c r="H6" s="2"/>
      <c r="I6" s="7"/>
      <c r="J6" s="2"/>
      <c r="K6" s="2"/>
      <c r="N6" s="11"/>
      <c r="O6" s="11"/>
      <c r="P6" s="11"/>
    </row>
    <row r="7" spans="1:16" x14ac:dyDescent="0.25">
      <c r="A7" s="2"/>
      <c r="B7" s="5" t="s">
        <v>10</v>
      </c>
      <c r="C7" s="6"/>
      <c r="D7" s="6"/>
      <c r="E7" s="6"/>
      <c r="F7" s="6"/>
      <c r="G7" s="6"/>
      <c r="H7" s="6"/>
      <c r="I7" s="7"/>
      <c r="J7" s="4"/>
      <c r="K7" s="2"/>
    </row>
    <row r="8" spans="1:16" x14ac:dyDescent="0.25">
      <c r="A8" s="1">
        <v>2</v>
      </c>
      <c r="B8" s="2" t="s">
        <v>11</v>
      </c>
      <c r="C8" s="2"/>
      <c r="D8" s="2"/>
      <c r="E8" s="2"/>
      <c r="F8" s="2"/>
      <c r="G8" s="2"/>
      <c r="H8" s="2"/>
      <c r="I8" s="7"/>
      <c r="J8" s="2"/>
      <c r="K8" s="2"/>
    </row>
    <row r="9" spans="1:16" x14ac:dyDescent="0.25">
      <c r="A9" s="2"/>
      <c r="B9" s="3" t="s">
        <v>9</v>
      </c>
      <c r="C9" s="2"/>
      <c r="D9" s="2"/>
      <c r="E9" s="2"/>
      <c r="F9" s="2"/>
      <c r="G9" s="2"/>
      <c r="H9" s="2"/>
      <c r="I9" s="2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2"/>
      <c r="G10" s="2"/>
      <c r="H10" s="2"/>
      <c r="I10" s="2"/>
      <c r="J10" s="2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2"/>
      <c r="H11" s="2"/>
      <c r="I11" s="2"/>
      <c r="J11" s="2"/>
      <c r="K11" s="2"/>
    </row>
    <row r="12" spans="1:16" x14ac:dyDescent="0.25">
      <c r="A12" s="2"/>
      <c r="B12" s="3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3" t="s">
        <v>14</v>
      </c>
      <c r="C13" s="2"/>
      <c r="D13" s="2"/>
      <c r="E13" s="2"/>
      <c r="F13" s="2"/>
      <c r="G13" s="2"/>
      <c r="H13" s="2"/>
      <c r="I13" s="2"/>
      <c r="J13" s="2"/>
      <c r="K13" s="2"/>
    </row>
    <row r="14" spans="1:16" x14ac:dyDescent="0.25">
      <c r="A14" s="1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3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3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3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3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14" t="s">
        <v>18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5" spans="1:11" x14ac:dyDescent="0.25">
      <c r="A25" s="11" t="s">
        <v>23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</row>
  </sheetData>
  <mergeCells count="9">
    <mergeCell ref="A25:K25"/>
    <mergeCell ref="N6:P6"/>
    <mergeCell ref="A2:K2"/>
    <mergeCell ref="A1:K1"/>
    <mergeCell ref="A22:K2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C7" sqref="C7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13" t="s">
        <v>2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6" ht="69.75" customHeight="1" x14ac:dyDescent="0.25">
      <c r="A2" s="12" t="s">
        <v>20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6" ht="30" customHeight="1" x14ac:dyDescent="0.25">
      <c r="A3" s="16" t="s">
        <v>3</v>
      </c>
      <c r="B3" s="16"/>
      <c r="C3" s="17" t="s">
        <v>22</v>
      </c>
      <c r="D3" s="16"/>
      <c r="E3" s="16"/>
      <c r="F3" s="17" t="s">
        <v>21</v>
      </c>
      <c r="G3" s="16"/>
      <c r="H3" s="16"/>
      <c r="I3" s="17" t="s">
        <v>6</v>
      </c>
      <c r="J3" s="16"/>
      <c r="K3" s="16"/>
    </row>
    <row r="4" spans="1:16" ht="30" x14ac:dyDescent="0.25">
      <c r="A4" s="16"/>
      <c r="B4" s="16"/>
      <c r="C4" s="8" t="s">
        <v>0</v>
      </c>
      <c r="D4" s="8" t="s">
        <v>1</v>
      </c>
      <c r="E4" s="8" t="s">
        <v>7</v>
      </c>
      <c r="F4" s="8" t="s">
        <v>0</v>
      </c>
      <c r="G4" s="8" t="s">
        <v>1</v>
      </c>
      <c r="H4" s="8" t="s">
        <v>7</v>
      </c>
      <c r="I4" s="8" t="s">
        <v>0</v>
      </c>
      <c r="J4" s="8" t="s">
        <v>1</v>
      </c>
      <c r="K4" s="8" t="s">
        <v>7</v>
      </c>
    </row>
    <row r="5" spans="1:16" x14ac:dyDescent="0.25">
      <c r="A5" s="8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1"/>
      <c r="O6" s="11"/>
      <c r="P6" s="11"/>
    </row>
    <row r="7" spans="1:16" x14ac:dyDescent="0.25">
      <c r="A7" s="6"/>
      <c r="B7" s="5" t="s">
        <v>10</v>
      </c>
      <c r="C7" s="6">
        <v>17</v>
      </c>
      <c r="D7" s="6"/>
      <c r="E7" s="6"/>
      <c r="F7" s="6">
        <v>165</v>
      </c>
      <c r="G7" s="6"/>
      <c r="H7" s="6"/>
      <c r="I7" s="7">
        <f>9.35/1.18</f>
        <v>7.9237288135593218</v>
      </c>
      <c r="J7" s="6"/>
      <c r="K7" s="6"/>
    </row>
    <row r="8" spans="1:16" x14ac:dyDescent="0.25">
      <c r="A8" s="8">
        <v>2</v>
      </c>
      <c r="B8" s="6" t="s">
        <v>11</v>
      </c>
      <c r="C8" s="6"/>
      <c r="D8" s="6"/>
      <c r="E8" s="6"/>
      <c r="F8" s="6"/>
      <c r="G8" s="6"/>
      <c r="H8" s="6"/>
      <c r="I8" s="7"/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8">
        <v>3</v>
      </c>
      <c r="B11" s="6" t="s">
        <v>13</v>
      </c>
      <c r="C11" s="6"/>
      <c r="D11" s="6"/>
      <c r="E11" s="6"/>
      <c r="F11" s="6"/>
      <c r="G11" s="6"/>
      <c r="H11" s="6"/>
      <c r="I11" s="7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17.25" customHeight="1" x14ac:dyDescent="0.25">
      <c r="A13" s="6"/>
      <c r="B13" s="9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8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17.25" customHeight="1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8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14.25" customHeight="1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8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14" t="s">
        <v>18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5" spans="1:11" x14ac:dyDescent="0.25">
      <c r="A25" s="11" t="s">
        <v>23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</row>
  </sheetData>
  <mergeCells count="9">
    <mergeCell ref="A25:K25"/>
    <mergeCell ref="N6:P6"/>
    <mergeCell ref="A22:K22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view="pageBreakPreview" zoomScale="98" zoomScaleNormal="100" zoomScaleSheetLayoutView="98" workbookViewId="0">
      <selection activeCell="E16" sqref="E16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13" t="s">
        <v>2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6" ht="69.75" customHeight="1" x14ac:dyDescent="0.25">
      <c r="A2" s="12" t="s">
        <v>24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6" ht="30" customHeight="1" x14ac:dyDescent="0.25">
      <c r="A3" s="16" t="s">
        <v>3</v>
      </c>
      <c r="B3" s="16"/>
      <c r="C3" s="17" t="s">
        <v>22</v>
      </c>
      <c r="D3" s="16"/>
      <c r="E3" s="16"/>
      <c r="F3" s="17" t="s">
        <v>21</v>
      </c>
      <c r="G3" s="16"/>
      <c r="H3" s="16"/>
      <c r="I3" s="17" t="s">
        <v>6</v>
      </c>
      <c r="J3" s="16"/>
      <c r="K3" s="16"/>
    </row>
    <row r="4" spans="1:16" ht="30" x14ac:dyDescent="0.25">
      <c r="A4" s="16"/>
      <c r="B4" s="16"/>
      <c r="C4" s="10" t="s">
        <v>0</v>
      </c>
      <c r="D4" s="10" t="s">
        <v>1</v>
      </c>
      <c r="E4" s="10" t="s">
        <v>7</v>
      </c>
      <c r="F4" s="10" t="s">
        <v>0</v>
      </c>
      <c r="G4" s="10" t="s">
        <v>1</v>
      </c>
      <c r="H4" s="10" t="s">
        <v>7</v>
      </c>
      <c r="I4" s="10" t="s">
        <v>0</v>
      </c>
      <c r="J4" s="10" t="s">
        <v>1</v>
      </c>
      <c r="K4" s="10" t="s">
        <v>7</v>
      </c>
    </row>
    <row r="5" spans="1:16" x14ac:dyDescent="0.25">
      <c r="A5" s="10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1"/>
      <c r="O6" s="11"/>
      <c r="P6" s="11"/>
    </row>
    <row r="7" spans="1:16" x14ac:dyDescent="0.25">
      <c r="A7" s="6"/>
      <c r="B7" s="5" t="s">
        <v>10</v>
      </c>
      <c r="C7" s="6">
        <f>'январь-февраль 2018'!C7+33</f>
        <v>50</v>
      </c>
      <c r="D7" s="6"/>
      <c r="E7" s="6"/>
      <c r="F7" s="6">
        <f>'январь-февраль 2018'!F7+363.6</f>
        <v>528.6</v>
      </c>
      <c r="G7" s="6"/>
      <c r="H7" s="6"/>
      <c r="I7" s="7">
        <f>'январь-февраль 2018'!I7+18.15/1.18</f>
        <v>23.305084745762713</v>
      </c>
      <c r="J7" s="6"/>
      <c r="K7" s="6"/>
    </row>
    <row r="8" spans="1:16" x14ac:dyDescent="0.25">
      <c r="A8" s="10">
        <v>2</v>
      </c>
      <c r="B8" s="6" t="s">
        <v>11</v>
      </c>
      <c r="C8" s="6"/>
      <c r="D8" s="6"/>
      <c r="E8" s="6"/>
      <c r="F8" s="6"/>
      <c r="G8" s="6"/>
      <c r="H8" s="6"/>
      <c r="I8" s="7"/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>
        <v>1</v>
      </c>
      <c r="D10" s="6"/>
      <c r="E10" s="6"/>
      <c r="F10" s="6">
        <v>41.6</v>
      </c>
      <c r="G10" s="6"/>
      <c r="H10" s="6"/>
      <c r="I10" s="7">
        <f>12.54046/1.18</f>
        <v>10.62750847457627</v>
      </c>
      <c r="J10" s="6"/>
      <c r="K10" s="6"/>
    </row>
    <row r="11" spans="1:16" x14ac:dyDescent="0.25">
      <c r="A11" s="10">
        <v>3</v>
      </c>
      <c r="B11" s="6" t="s">
        <v>13</v>
      </c>
      <c r="C11" s="6"/>
      <c r="D11" s="6"/>
      <c r="E11" s="6"/>
      <c r="F11" s="6"/>
      <c r="G11" s="6"/>
      <c r="H11" s="6"/>
      <c r="I11" s="7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17.25" customHeight="1" x14ac:dyDescent="0.25">
      <c r="A13" s="6"/>
      <c r="B13" s="9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0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17.25" customHeight="1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0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14.25" customHeight="1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0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14" t="s">
        <v>18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5" spans="1:11" x14ac:dyDescent="0.25">
      <c r="A25" s="11" t="s">
        <v>23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январь 2018</vt:lpstr>
      <vt:lpstr>январь-февраль 2018</vt:lpstr>
      <vt:lpstr>январь-март 2018</vt:lpstr>
      <vt:lpstr>'январь 2018'!Область_печати</vt:lpstr>
      <vt:lpstr>'январь-март 2018'!Область_печати</vt:lpstr>
      <vt:lpstr>'январь-февраль 2018'!Область_печати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2018-03-30T08:44:15Z</dcterms:modified>
</cp:coreProperties>
</file>