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activeTab="3"/>
  </bookViews>
  <sheets>
    <sheet name="заявки" sheetId="1" r:id="rId1"/>
    <sheet name="заявки аннулир" sheetId="5" r:id="rId2"/>
    <sheet name="договора" sheetId="4" r:id="rId3"/>
    <sheet name="выполненные присоед-я" sheetId="6" r:id="rId4"/>
  </sheets>
  <definedNames>
    <definedName name="_xlnm.Print_Area" localSheetId="3">'выполненные присоед-я'!$B$1:$H$26</definedName>
    <definedName name="_xlnm.Print_Area" localSheetId="2">договора!$B$1:$H$44</definedName>
    <definedName name="_xlnm.Print_Area" localSheetId="0">заявки!$B$1:$G$46</definedName>
    <definedName name="_xlnm.Print_Area" localSheetId="1">'заявки аннулир'!$B$1:$G$9</definedName>
  </definedNames>
  <calcPr calcId="144525"/>
</workbook>
</file>

<file path=xl/calcChain.xml><?xml version="1.0" encoding="utf-8"?>
<calcChain xmlns="http://schemas.openxmlformats.org/spreadsheetml/2006/main">
  <c r="H38" i="4" l="1"/>
  <c r="H20" i="6"/>
  <c r="G40" i="1" l="1"/>
  <c r="G20" i="6" l="1"/>
  <c r="E43" i="1"/>
  <c r="G4" i="5" l="1"/>
</calcChain>
</file>

<file path=xl/sharedStrings.xml><?xml version="1.0" encoding="utf-8"?>
<sst xmlns="http://schemas.openxmlformats.org/spreadsheetml/2006/main" count="315" uniqueCount="176">
  <si>
    <t>№ п/п</t>
  </si>
  <si>
    <t>Ф.И.О.</t>
  </si>
  <si>
    <t>Адрес</t>
  </si>
  <si>
    <t>Точка присоединения, кВ</t>
  </si>
  <si>
    <t>Максимальная мощность, кВт</t>
  </si>
  <si>
    <t>Номер договора</t>
  </si>
  <si>
    <t>Срок выполнения мероприятий, мес</t>
  </si>
  <si>
    <t>Итого:</t>
  </si>
  <si>
    <t>Итого с начала года</t>
  </si>
  <si>
    <t>Другова Наталья Николаевна</t>
  </si>
  <si>
    <t>Иванова Наталья Александровна</t>
  </si>
  <si>
    <t>Парубец Галина Владимировна</t>
  </si>
  <si>
    <t>Трунин Александр Владимирович</t>
  </si>
  <si>
    <t>Ровенский Семен Сергеевич</t>
  </si>
  <si>
    <t>Директор ООО ЭСК "Энергия"                                                                                                                               С.С. Зарубин</t>
  </si>
  <si>
    <t>Плата за ТП, руб с НДС</t>
  </si>
  <si>
    <t>КГАПОУ "Емельяновский дорожно-строительный техникум"</t>
  </si>
  <si>
    <t>1-Кз/2018</t>
  </si>
  <si>
    <t>п.Козулька, ул.Школьная, д.6А, корп. 1</t>
  </si>
  <si>
    <t>Сысоева Елена Анатольевна</t>
  </si>
  <si>
    <t>2-Н/2018</t>
  </si>
  <si>
    <t>г.Назарово, ул.Донских, д.2, кв.2</t>
  </si>
  <si>
    <t>1-Дз/2018</t>
  </si>
  <si>
    <t>с.Дзержинское, ул.Денисовская, д.78</t>
  </si>
  <si>
    <t>2-Дз/2018</t>
  </si>
  <si>
    <t>с.Дзержинское, ул.Кирова, соор.7, пом.3</t>
  </si>
  <si>
    <t>3-Дз/2018</t>
  </si>
  <si>
    <t>с.Дзержинское, ул.Мичурина, д.8А</t>
  </si>
  <si>
    <t>Мальцева Татьяна Михайловна</t>
  </si>
  <si>
    <t>4-Дз/2018</t>
  </si>
  <si>
    <t>с.Дзержинское, ул.Кирова, д.110</t>
  </si>
  <si>
    <t>Тиханов Виктор Антонович</t>
  </si>
  <si>
    <t>2-Кз/2018</t>
  </si>
  <si>
    <t>п.Козулька, ул.Конечная, д.18-1</t>
  </si>
  <si>
    <t>1-Кр/2018</t>
  </si>
  <si>
    <t>г.Красноярск, ул.Ярыгинская набережная, д.31, пом.194</t>
  </si>
  <si>
    <t>Шлыкова Ирина александровна</t>
  </si>
  <si>
    <t>3-Н/2018</t>
  </si>
  <si>
    <t>г.Назарово, ул.Проезд 2, д.12</t>
  </si>
  <si>
    <t>Терехова Людмила Александровна</t>
  </si>
  <si>
    <t>4-Н/2018</t>
  </si>
  <si>
    <t>г.Назарово, ул.Кольцевая, д.15, кв.1</t>
  </si>
  <si>
    <t>Владимирова Марина Анатольевна</t>
  </si>
  <si>
    <t>5-Дз/2018</t>
  </si>
  <si>
    <t>с.Дзержинское, ул.Денисоваская, д.149</t>
  </si>
  <si>
    <t>Серебрякова Валентина Степановна</t>
  </si>
  <si>
    <t>6-Дз/2018</t>
  </si>
  <si>
    <t>с.Дзержинское, ул.Денисоваская, д.55</t>
  </si>
  <si>
    <t>Владимиров Алексей Юрьевич</t>
  </si>
  <si>
    <t>7-Дз/2018</t>
  </si>
  <si>
    <t>с.Дзержинское, ул.Денисоваская, д.151</t>
  </si>
  <si>
    <t>Волкова Ирина Александровна</t>
  </si>
  <si>
    <t>8-Дз/2018</t>
  </si>
  <si>
    <t>с.Дзержинское, ул.Денисоваская, д.135-2</t>
  </si>
  <si>
    <t>Смолякова Наталья Николаевна</t>
  </si>
  <si>
    <t>9-Дз/2018</t>
  </si>
  <si>
    <t>с.Дзержинское, ул.Семеновская, д.1</t>
  </si>
  <si>
    <t>1-Н/2018</t>
  </si>
  <si>
    <t>г.Назарово, ул.Центральная, 17А</t>
  </si>
  <si>
    <t>Румянцева Валентина Михайловна</t>
  </si>
  <si>
    <t>17-Кз/2018</t>
  </si>
  <si>
    <t>п.Козулька, ул.Конечная, д.20, кв.1</t>
  </si>
  <si>
    <t>Чулков Сергей Михайлович</t>
  </si>
  <si>
    <t>13-Кз/2018</t>
  </si>
  <si>
    <t>п.Козулька, ул.Школьная, д.17, кв.2</t>
  </si>
  <si>
    <t>Галинский Василий Петрович</t>
  </si>
  <si>
    <t>16-Кз/2018</t>
  </si>
  <si>
    <t>п.Козулька, ул.Школьная, д.1Г</t>
  </si>
  <si>
    <t>Гилевич Павел Васильевич</t>
  </si>
  <si>
    <t>11-Кз/2018</t>
  </si>
  <si>
    <t>п.Козулька, ул.Школьная, д.15, кв.1</t>
  </si>
  <si>
    <t>Субоч Геннадий Емельянович</t>
  </si>
  <si>
    <t>15-Кз/2018</t>
  </si>
  <si>
    <t>п.Козулька, ул.Школьная, д.9, кв.2</t>
  </si>
  <si>
    <t>Дмитриевский Владимир Вениаминович</t>
  </si>
  <si>
    <t>4-Кз/2018</t>
  </si>
  <si>
    <t>п.Козулька, ул.Конечная, д.1В</t>
  </si>
  <si>
    <t>Тарханова Галина Васильевна</t>
  </si>
  <si>
    <t>5-Кз/2018</t>
  </si>
  <si>
    <t>п.Козулька, ул.Конечная, д.2, кв.1</t>
  </si>
  <si>
    <t>Рыжкова Татьяна Николаевна</t>
  </si>
  <si>
    <t>6-Кз/2018</t>
  </si>
  <si>
    <t>п.Козулька, ул.Конечная, д.10, кв.1</t>
  </si>
  <si>
    <t>Упит Владимир Михайлович</t>
  </si>
  <si>
    <t>7-Кз/2018</t>
  </si>
  <si>
    <t>п.Козулька, ул.Конечная, д.1Б, кв.2</t>
  </si>
  <si>
    <t>Ямщикова Людмила Анатольевна</t>
  </si>
  <si>
    <t>8-Кз/2018</t>
  </si>
  <si>
    <t>п.Козулька, ул.Конечная, д.1, кв.1</t>
  </si>
  <si>
    <t>Шилова Августа Евгеньевна</t>
  </si>
  <si>
    <t>9-Кз/2018</t>
  </si>
  <si>
    <t>п.Козулька, ул.Конечная, д.12, кв.2</t>
  </si>
  <si>
    <t>Шарнина Любовь Михайловна</t>
  </si>
  <si>
    <t>10-Кз/2018</t>
  </si>
  <si>
    <t>п.Козулька, ул.Школьная, д.15, кв.2</t>
  </si>
  <si>
    <t>Лученок Виктор Давыдович</t>
  </si>
  <si>
    <t>14-Кз/2018</t>
  </si>
  <si>
    <t>п.Козулька, ул.Школьная, д.17, кв.1</t>
  </si>
  <si>
    <t>Нестерова Юлия Павловна</t>
  </si>
  <si>
    <t>12-Кз/2018</t>
  </si>
  <si>
    <t>п.Козулька, ул.Школьная, д.19, кв.2</t>
  </si>
  <si>
    <t>Глагольев Юрий Александрович</t>
  </si>
  <si>
    <t>1-К/2018</t>
  </si>
  <si>
    <t>п.Кедровый, ул.Кедровая, д.1, стр.32</t>
  </si>
  <si>
    <t>Куртыш Владимир Демьянович</t>
  </si>
  <si>
    <t>2-К/2018</t>
  </si>
  <si>
    <t>п.Кедровый, ул.Кедровая, д.1, стр.29</t>
  </si>
  <si>
    <t>Вальтер Лариса Иннокентьевна</t>
  </si>
  <si>
    <t>3-Кз/2018</t>
  </si>
  <si>
    <t>п.Козулька, ул.Фестивальная, д.1Д</t>
  </si>
  <si>
    <t>Вальтер Александр Фридрихович</t>
  </si>
  <si>
    <t>18-Кз/2018</t>
  </si>
  <si>
    <t>п.Козулька, ул.Фестивальная, д.4А</t>
  </si>
  <si>
    <t>РЕЕСТР
заявок на технологическое присоединение
к электрическим сетям по ООО ЭСК "Энергия"
за февраль 2018 года</t>
  </si>
  <si>
    <t>Номер заявки</t>
  </si>
  <si>
    <t>З-14</t>
  </si>
  <si>
    <t>З-15</t>
  </si>
  <si>
    <t>З-16</t>
  </si>
  <si>
    <t>З-17</t>
  </si>
  <si>
    <t>З-18</t>
  </si>
  <si>
    <t>З-19</t>
  </si>
  <si>
    <t>Ганущенко Сергей Сергеевич</t>
  </si>
  <si>
    <t>З-20</t>
  </si>
  <si>
    <t>г.Красноярск, ул.Ярыгинская набережная, д.23, пом.195</t>
  </si>
  <si>
    <t>З-21</t>
  </si>
  <si>
    <t>Першин Дмитрий Валерьевич</t>
  </si>
  <si>
    <t>З-22</t>
  </si>
  <si>
    <t>г.Красноярск, ул.Молокова д.10, пом.121</t>
  </si>
  <si>
    <t>З-23</t>
  </si>
  <si>
    <t>З-24</t>
  </si>
  <si>
    <t>З-25</t>
  </si>
  <si>
    <t>З-26</t>
  </si>
  <si>
    <t>З-27</t>
  </si>
  <si>
    <t>З-28</t>
  </si>
  <si>
    <t>З-29</t>
  </si>
  <si>
    <t>ООО "Сити-Инвест"</t>
  </si>
  <si>
    <t>З-30</t>
  </si>
  <si>
    <t>г.Красноярск, ул.Ярыгинская набережная, д.31, пом.196</t>
  </si>
  <si>
    <t>Саенко Дмитрий Иванович</t>
  </si>
  <si>
    <t>З-31</t>
  </si>
  <si>
    <t>г.Красноярск, ул.Карамзина, д.32, пом.221</t>
  </si>
  <si>
    <t>З-32</t>
  </si>
  <si>
    <t>З-33</t>
  </si>
  <si>
    <t>З-34</t>
  </si>
  <si>
    <t>З-35</t>
  </si>
  <si>
    <t>З-36</t>
  </si>
  <si>
    <t>З-37</t>
  </si>
  <si>
    <t>З-38</t>
  </si>
  <si>
    <t>З-39</t>
  </si>
  <si>
    <t>З-40</t>
  </si>
  <si>
    <t>З-41</t>
  </si>
  <si>
    <t>З-42</t>
  </si>
  <si>
    <t>З-43</t>
  </si>
  <si>
    <t>З-44</t>
  </si>
  <si>
    <t>З-45</t>
  </si>
  <si>
    <t>З-46</t>
  </si>
  <si>
    <t>ООО "ЖИЛФОНД"</t>
  </si>
  <si>
    <t>З-47</t>
  </si>
  <si>
    <t>г.Назарово, ул.Арбузова, д.73</t>
  </si>
  <si>
    <t>Кафтаева Елена Анатольевна</t>
  </si>
  <si>
    <t>З-48</t>
  </si>
  <si>
    <t>г.Красноярск, ул.Карамзина, д.32, пом.222</t>
  </si>
  <si>
    <t>Кармаев Анатолий Федорович</t>
  </si>
  <si>
    <t>З-49</t>
  </si>
  <si>
    <t>г.Назарово, ул.Гусарова, д.2А, кв.2</t>
  </si>
  <si>
    <t>РЕЕСТР
аннулированных заявок на технологическое присоединение
к электрическим сетям по ООО ЭСК "Энергия"
за февраль 2018 года</t>
  </si>
  <si>
    <t>Номер акта</t>
  </si>
  <si>
    <t>Дата присоединения</t>
  </si>
  <si>
    <t>Присоединенная мощность, кВт</t>
  </si>
  <si>
    <t>РЕЕСТР
выполненных присоединений
к электрическим сетям ООО ЭСК "Энергия"
 за февраль 2018 года</t>
  </si>
  <si>
    <t>РЕЕСТР
договоров на технологическое присоединение
к электрическим сетям по ООО ЭСК "Энергия"
за февраль 2018 года</t>
  </si>
  <si>
    <t>Кожура Валентина Александровна</t>
  </si>
  <si>
    <t>п.Козулька, ул.Фестивальная, д.8, кв.2</t>
  </si>
  <si>
    <t>З-50</t>
  </si>
  <si>
    <t>19-Кз/2018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</si>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</sst>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164" fontId="0" fillId="2" borderId="6" xfId="0" applyNumberFormat="1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/>
    </xf>
    <xf numFmtId="14" fontId="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vertical="center"/>
    </xf>
    <xf numFmtId="14" fontId="11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14" fontId="13" fillId="2" borderId="4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14" fontId="3" fillId="0" borderId="9" xfId="0" applyNumberFormat="1" applyFont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164" fontId="0" fillId="2" borderId="6" xfId="0" applyNumberFormat="1" applyFill="1" applyBorder="1" applyAlignment="1">
      <alignment vertical="center"/>
    </xf>
    <xf numFmtId="164" fontId="8" fillId="2" borderId="6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164" fontId="0" fillId="0" borderId="0" xfId="0" applyNumberFormat="1"/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2" borderId="11" xfId="0" applyNumberFormat="1" applyFont="1" applyFill="1" applyBorder="1" applyAlignment="1">
      <alignment vertical="center"/>
    </xf>
    <xf numFmtId="164" fontId="0" fillId="0" borderId="1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164" fontId="3" fillId="2" borderId="6" xfId="0" applyNumberFormat="1" applyFont="1" applyFill="1" applyBorder="1" applyAlignment="1">
      <alignment horizontal="right" vertical="center"/>
    </xf>
    <xf numFmtId="164" fontId="11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horizontal="right" vertical="center"/>
    </xf>
    <xf numFmtId="164" fontId="8" fillId="2" borderId="11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J46"/>
  <sheetViews>
    <sheetView view="pageBreakPreview" topLeftCell="A18" zoomScale="96" zoomScaleNormal="100" zoomScaleSheetLayoutView="96" workbookViewId="0">
      <selection activeCell="H40" sqref="H40"/>
    </sheetView>
  </sheetViews>
  <sheetFormatPr defaultRowHeight="15" x14ac:dyDescent="0.25"/>
  <cols>
    <col min="2" max="2" width="6" customWidth="1"/>
    <col min="3" max="3" width="35.42578125" customWidth="1"/>
    <col min="4" max="4" width="9.28515625" customWidth="1"/>
    <col min="5" max="5" width="23.140625" customWidth="1"/>
    <col min="6" max="6" width="16.85546875" customWidth="1"/>
    <col min="7" max="7" width="16.140625" customWidth="1"/>
  </cols>
  <sheetData>
    <row r="1" spans="2:7" ht="82.5" customHeight="1" thickBot="1" x14ac:dyDescent="0.3">
      <c r="B1" s="77" t="s">
        <v>113</v>
      </c>
      <c r="C1" s="77"/>
      <c r="D1" s="77"/>
      <c r="E1" s="77"/>
      <c r="F1" s="77"/>
      <c r="G1" s="77"/>
    </row>
    <row r="2" spans="2:7" ht="47.25" x14ac:dyDescent="0.25">
      <c r="B2" s="1" t="s">
        <v>0</v>
      </c>
      <c r="C2" s="2" t="s">
        <v>1</v>
      </c>
      <c r="D2" s="2" t="s">
        <v>114</v>
      </c>
      <c r="E2" s="2" t="s">
        <v>2</v>
      </c>
      <c r="F2" s="2" t="s">
        <v>3</v>
      </c>
      <c r="G2" s="3" t="s">
        <v>4</v>
      </c>
    </row>
    <row r="3" spans="2:7" ht="30" x14ac:dyDescent="0.25">
      <c r="B3" s="63">
        <v>1</v>
      </c>
      <c r="C3" s="14" t="s">
        <v>16</v>
      </c>
      <c r="D3" s="38" t="s">
        <v>115</v>
      </c>
      <c r="E3" s="5" t="s">
        <v>18</v>
      </c>
      <c r="F3" s="4">
        <v>0.4</v>
      </c>
      <c r="G3" s="64">
        <v>180</v>
      </c>
    </row>
    <row r="4" spans="2:7" ht="22.5" x14ac:dyDescent="0.25">
      <c r="B4" s="63">
        <v>2</v>
      </c>
      <c r="C4" s="4" t="s">
        <v>31</v>
      </c>
      <c r="D4" s="38" t="s">
        <v>116</v>
      </c>
      <c r="E4" s="5" t="s">
        <v>33</v>
      </c>
      <c r="F4" s="4">
        <v>0.4</v>
      </c>
      <c r="G4" s="64">
        <v>15</v>
      </c>
    </row>
    <row r="5" spans="2:7" ht="22.5" x14ac:dyDescent="0.25">
      <c r="B5" s="63">
        <v>3</v>
      </c>
      <c r="C5" s="22" t="s">
        <v>19</v>
      </c>
      <c r="D5" s="39" t="s">
        <v>117</v>
      </c>
      <c r="E5" s="24" t="s">
        <v>21</v>
      </c>
      <c r="F5" s="4">
        <v>0.4</v>
      </c>
      <c r="G5" s="64">
        <v>15</v>
      </c>
    </row>
    <row r="6" spans="2:7" x14ac:dyDescent="0.25">
      <c r="B6" s="63">
        <v>4</v>
      </c>
      <c r="C6" s="22" t="s">
        <v>36</v>
      </c>
      <c r="D6" s="39" t="s">
        <v>118</v>
      </c>
      <c r="E6" s="24" t="s">
        <v>38</v>
      </c>
      <c r="F6" s="4">
        <v>0.4</v>
      </c>
      <c r="G6" s="64">
        <v>15</v>
      </c>
    </row>
    <row r="7" spans="2:7" ht="22.5" x14ac:dyDescent="0.25">
      <c r="B7" s="63">
        <v>5</v>
      </c>
      <c r="C7" s="33" t="s">
        <v>101</v>
      </c>
      <c r="D7" s="40" t="s">
        <v>119</v>
      </c>
      <c r="E7" s="35" t="s">
        <v>103</v>
      </c>
      <c r="F7" s="4">
        <v>0.22</v>
      </c>
      <c r="G7" s="64">
        <v>5</v>
      </c>
    </row>
    <row r="8" spans="2:7" ht="22.5" x14ac:dyDescent="0.25">
      <c r="B8" s="63">
        <v>6</v>
      </c>
      <c r="C8" s="33" t="s">
        <v>104</v>
      </c>
      <c r="D8" s="40" t="s">
        <v>120</v>
      </c>
      <c r="E8" s="35" t="s">
        <v>106</v>
      </c>
      <c r="F8" s="4">
        <v>0.22</v>
      </c>
      <c r="G8" s="64">
        <v>5</v>
      </c>
    </row>
    <row r="9" spans="2:7" ht="22.5" x14ac:dyDescent="0.25">
      <c r="B9" s="63">
        <v>7</v>
      </c>
      <c r="C9" s="4" t="s">
        <v>121</v>
      </c>
      <c r="D9" s="38" t="s">
        <v>122</v>
      </c>
      <c r="E9" s="5" t="s">
        <v>123</v>
      </c>
      <c r="F9" s="14">
        <v>0.4</v>
      </c>
      <c r="G9" s="64">
        <v>15</v>
      </c>
    </row>
    <row r="10" spans="2:7" ht="22.5" x14ac:dyDescent="0.25">
      <c r="B10" s="63">
        <v>8</v>
      </c>
      <c r="C10" s="28" t="s">
        <v>28</v>
      </c>
      <c r="D10" s="41" t="s">
        <v>124</v>
      </c>
      <c r="E10" s="27" t="s">
        <v>30</v>
      </c>
      <c r="F10" s="14">
        <v>0.22</v>
      </c>
      <c r="G10" s="64">
        <v>6</v>
      </c>
    </row>
    <row r="11" spans="2:7" ht="22.5" x14ac:dyDescent="0.25">
      <c r="B11" s="63">
        <v>9</v>
      </c>
      <c r="C11" s="12" t="s">
        <v>125</v>
      </c>
      <c r="D11" s="38" t="s">
        <v>126</v>
      </c>
      <c r="E11" s="5" t="s">
        <v>127</v>
      </c>
      <c r="F11" s="14">
        <v>0.4</v>
      </c>
      <c r="G11" s="64">
        <v>10</v>
      </c>
    </row>
    <row r="12" spans="2:7" ht="22.5" x14ac:dyDescent="0.25">
      <c r="B12" s="63">
        <v>10</v>
      </c>
      <c r="C12" s="28" t="s">
        <v>42</v>
      </c>
      <c r="D12" s="41" t="s">
        <v>128</v>
      </c>
      <c r="E12" s="27" t="s">
        <v>44</v>
      </c>
      <c r="F12" s="29">
        <v>0.4</v>
      </c>
      <c r="G12" s="8">
        <v>15</v>
      </c>
    </row>
    <row r="13" spans="2:7" ht="22.5" x14ac:dyDescent="0.25">
      <c r="B13" s="63">
        <v>11</v>
      </c>
      <c r="C13" s="12" t="s">
        <v>45</v>
      </c>
      <c r="D13" s="41" t="s">
        <v>129</v>
      </c>
      <c r="E13" s="27" t="s">
        <v>47</v>
      </c>
      <c r="F13" s="14">
        <v>0.4</v>
      </c>
      <c r="G13" s="64">
        <v>15</v>
      </c>
    </row>
    <row r="14" spans="2:7" ht="22.5" x14ac:dyDescent="0.25">
      <c r="B14" s="63">
        <v>12</v>
      </c>
      <c r="C14" s="4" t="s">
        <v>48</v>
      </c>
      <c r="D14" s="41" t="s">
        <v>130</v>
      </c>
      <c r="E14" s="27" t="s">
        <v>50</v>
      </c>
      <c r="F14" s="14">
        <v>0.4</v>
      </c>
      <c r="G14" s="64">
        <v>15</v>
      </c>
    </row>
    <row r="15" spans="2:7" ht="22.5" x14ac:dyDescent="0.25">
      <c r="B15" s="63">
        <v>13</v>
      </c>
      <c r="C15" s="22" t="s">
        <v>39</v>
      </c>
      <c r="D15" s="42" t="s">
        <v>131</v>
      </c>
      <c r="E15" s="24" t="s">
        <v>41</v>
      </c>
      <c r="F15" s="14">
        <v>0.22</v>
      </c>
      <c r="G15" s="64">
        <v>9</v>
      </c>
    </row>
    <row r="16" spans="2:7" ht="22.5" x14ac:dyDescent="0.25">
      <c r="B16" s="63">
        <v>14</v>
      </c>
      <c r="C16" s="4" t="s">
        <v>51</v>
      </c>
      <c r="D16" s="42" t="s">
        <v>132</v>
      </c>
      <c r="E16" s="27" t="s">
        <v>53</v>
      </c>
      <c r="F16" s="14">
        <v>0.4</v>
      </c>
      <c r="G16" s="64">
        <v>15</v>
      </c>
    </row>
    <row r="17" spans="2:7" ht="22.5" x14ac:dyDescent="0.25">
      <c r="B17" s="63">
        <v>15</v>
      </c>
      <c r="C17" s="4" t="s">
        <v>54</v>
      </c>
      <c r="D17" s="42" t="s">
        <v>133</v>
      </c>
      <c r="E17" s="27" t="s">
        <v>56</v>
      </c>
      <c r="F17" s="14">
        <v>0.4</v>
      </c>
      <c r="G17" s="64">
        <v>15</v>
      </c>
    </row>
    <row r="18" spans="2:7" ht="22.5" x14ac:dyDescent="0.25">
      <c r="B18" s="63">
        <v>16</v>
      </c>
      <c r="C18" s="4" t="s">
        <v>107</v>
      </c>
      <c r="D18" s="42" t="s">
        <v>134</v>
      </c>
      <c r="E18" s="5" t="s">
        <v>112</v>
      </c>
      <c r="F18" s="14">
        <v>0.4</v>
      </c>
      <c r="G18" s="64">
        <v>15</v>
      </c>
    </row>
    <row r="19" spans="2:7" ht="22.5" x14ac:dyDescent="0.25">
      <c r="B19" s="63">
        <v>17</v>
      </c>
      <c r="C19" s="4" t="s">
        <v>135</v>
      </c>
      <c r="D19" s="42" t="s">
        <v>136</v>
      </c>
      <c r="E19" s="5" t="s">
        <v>137</v>
      </c>
      <c r="F19" s="14">
        <v>0.22</v>
      </c>
      <c r="G19" s="64">
        <v>9.4</v>
      </c>
    </row>
    <row r="20" spans="2:7" ht="22.5" x14ac:dyDescent="0.25">
      <c r="B20" s="63">
        <v>18</v>
      </c>
      <c r="C20" s="4" t="s">
        <v>138</v>
      </c>
      <c r="D20" s="42" t="s">
        <v>139</v>
      </c>
      <c r="E20" s="5" t="s">
        <v>140</v>
      </c>
      <c r="F20" s="14">
        <v>0.4</v>
      </c>
      <c r="G20" s="64">
        <v>9.3000000000000007</v>
      </c>
    </row>
    <row r="21" spans="2:7" ht="22.5" x14ac:dyDescent="0.25">
      <c r="B21" s="63">
        <v>19</v>
      </c>
      <c r="C21" s="4" t="s">
        <v>59</v>
      </c>
      <c r="D21" s="42" t="s">
        <v>141</v>
      </c>
      <c r="E21" s="5" t="s">
        <v>61</v>
      </c>
      <c r="F21" s="14">
        <v>0.4</v>
      </c>
      <c r="G21" s="64">
        <v>10</v>
      </c>
    </row>
    <row r="22" spans="2:7" ht="22.5" x14ac:dyDescent="0.25">
      <c r="B22" s="63">
        <v>20</v>
      </c>
      <c r="C22" s="4" t="s">
        <v>62</v>
      </c>
      <c r="D22" s="42" t="s">
        <v>142</v>
      </c>
      <c r="E22" s="5" t="s">
        <v>64</v>
      </c>
      <c r="F22" s="14">
        <v>0.22</v>
      </c>
      <c r="G22" s="64">
        <v>8</v>
      </c>
    </row>
    <row r="23" spans="2:7" x14ac:dyDescent="0.25">
      <c r="B23" s="63">
        <v>21</v>
      </c>
      <c r="C23" s="4" t="s">
        <v>65</v>
      </c>
      <c r="D23" s="42" t="s">
        <v>143</v>
      </c>
      <c r="E23" s="5" t="s">
        <v>67</v>
      </c>
      <c r="F23" s="14">
        <v>0.4</v>
      </c>
      <c r="G23" s="64">
        <v>10</v>
      </c>
    </row>
    <row r="24" spans="2:7" ht="22.5" x14ac:dyDescent="0.25">
      <c r="B24" s="63">
        <v>22</v>
      </c>
      <c r="C24" s="4" t="s">
        <v>68</v>
      </c>
      <c r="D24" s="42" t="s">
        <v>144</v>
      </c>
      <c r="E24" s="5" t="s">
        <v>70</v>
      </c>
      <c r="F24" s="14">
        <v>0.22</v>
      </c>
      <c r="G24" s="64">
        <v>10</v>
      </c>
    </row>
    <row r="25" spans="2:7" ht="22.5" x14ac:dyDescent="0.25">
      <c r="B25" s="63">
        <v>23</v>
      </c>
      <c r="C25" s="4" t="s">
        <v>71</v>
      </c>
      <c r="D25" s="42" t="s">
        <v>145</v>
      </c>
      <c r="E25" s="5" t="s">
        <v>73</v>
      </c>
      <c r="F25" s="14">
        <v>0.22</v>
      </c>
      <c r="G25" s="64">
        <v>8</v>
      </c>
    </row>
    <row r="26" spans="2:7" x14ac:dyDescent="0.25">
      <c r="B26" s="63">
        <v>24</v>
      </c>
      <c r="C26" s="4" t="s">
        <v>74</v>
      </c>
      <c r="D26" s="42" t="s">
        <v>146</v>
      </c>
      <c r="E26" s="5" t="s">
        <v>76</v>
      </c>
      <c r="F26" s="14">
        <v>0.22</v>
      </c>
      <c r="G26" s="64">
        <v>10</v>
      </c>
    </row>
    <row r="27" spans="2:7" ht="22.5" x14ac:dyDescent="0.25">
      <c r="B27" s="63">
        <v>25</v>
      </c>
      <c r="C27" s="4" t="s">
        <v>77</v>
      </c>
      <c r="D27" s="42" t="s">
        <v>147</v>
      </c>
      <c r="E27" s="5" t="s">
        <v>79</v>
      </c>
      <c r="F27" s="14">
        <v>0.22</v>
      </c>
      <c r="G27" s="64">
        <v>10</v>
      </c>
    </row>
    <row r="28" spans="2:7" ht="22.5" x14ac:dyDescent="0.25">
      <c r="B28" s="63">
        <v>26</v>
      </c>
      <c r="C28" s="4" t="s">
        <v>80</v>
      </c>
      <c r="D28" s="42" t="s">
        <v>148</v>
      </c>
      <c r="E28" s="5" t="s">
        <v>82</v>
      </c>
      <c r="F28" s="14">
        <v>0.22</v>
      </c>
      <c r="G28" s="64">
        <v>8</v>
      </c>
    </row>
    <row r="29" spans="2:7" ht="22.5" x14ac:dyDescent="0.25">
      <c r="B29" s="63">
        <v>27</v>
      </c>
      <c r="C29" s="4" t="s">
        <v>83</v>
      </c>
      <c r="D29" s="42" t="s">
        <v>149</v>
      </c>
      <c r="E29" s="5" t="s">
        <v>85</v>
      </c>
      <c r="F29" s="14">
        <v>0.4</v>
      </c>
      <c r="G29" s="64">
        <v>15</v>
      </c>
    </row>
    <row r="30" spans="2:7" ht="22.5" x14ac:dyDescent="0.25">
      <c r="B30" s="63">
        <v>28</v>
      </c>
      <c r="C30" s="4" t="s">
        <v>86</v>
      </c>
      <c r="D30" s="42" t="s">
        <v>150</v>
      </c>
      <c r="E30" s="5" t="s">
        <v>88</v>
      </c>
      <c r="F30" s="14">
        <v>0.22</v>
      </c>
      <c r="G30" s="64">
        <v>8</v>
      </c>
    </row>
    <row r="31" spans="2:7" ht="22.5" x14ac:dyDescent="0.25">
      <c r="B31" s="63">
        <v>29</v>
      </c>
      <c r="C31" s="4" t="s">
        <v>89</v>
      </c>
      <c r="D31" s="42" t="s">
        <v>151</v>
      </c>
      <c r="E31" s="5" t="s">
        <v>91</v>
      </c>
      <c r="F31" s="14">
        <v>0.22</v>
      </c>
      <c r="G31" s="64">
        <v>8</v>
      </c>
    </row>
    <row r="32" spans="2:7" ht="22.5" x14ac:dyDescent="0.25">
      <c r="B32" s="63">
        <v>30</v>
      </c>
      <c r="C32" s="4" t="s">
        <v>92</v>
      </c>
      <c r="D32" s="42" t="s">
        <v>152</v>
      </c>
      <c r="E32" s="5" t="s">
        <v>94</v>
      </c>
      <c r="F32" s="14">
        <v>0.22</v>
      </c>
      <c r="G32" s="64">
        <v>10</v>
      </c>
    </row>
    <row r="33" spans="2:10" ht="22.5" x14ac:dyDescent="0.25">
      <c r="B33" s="63">
        <v>31</v>
      </c>
      <c r="C33" s="4" t="s">
        <v>95</v>
      </c>
      <c r="D33" s="42" t="s">
        <v>153</v>
      </c>
      <c r="E33" s="5" t="s">
        <v>97</v>
      </c>
      <c r="F33" s="14">
        <v>0.22</v>
      </c>
      <c r="G33" s="64">
        <v>8</v>
      </c>
    </row>
    <row r="34" spans="2:10" ht="22.5" x14ac:dyDescent="0.25">
      <c r="B34" s="63">
        <v>32</v>
      </c>
      <c r="C34" s="4" t="s">
        <v>98</v>
      </c>
      <c r="D34" s="42" t="s">
        <v>154</v>
      </c>
      <c r="E34" s="5" t="s">
        <v>100</v>
      </c>
      <c r="F34" s="14">
        <v>0.22</v>
      </c>
      <c r="G34" s="64">
        <v>8</v>
      </c>
    </row>
    <row r="35" spans="2:10" ht="22.5" x14ac:dyDescent="0.25">
      <c r="B35" s="63">
        <v>33</v>
      </c>
      <c r="C35" s="4" t="s">
        <v>110</v>
      </c>
      <c r="D35" s="42" t="s">
        <v>155</v>
      </c>
      <c r="E35" s="5" t="s">
        <v>112</v>
      </c>
      <c r="F35" s="14">
        <v>0.22</v>
      </c>
      <c r="G35" s="64">
        <v>15</v>
      </c>
    </row>
    <row r="36" spans="2:10" x14ac:dyDescent="0.25">
      <c r="B36" s="68">
        <v>34</v>
      </c>
      <c r="C36" s="22" t="s">
        <v>156</v>
      </c>
      <c r="D36" s="42" t="s">
        <v>157</v>
      </c>
      <c r="E36" s="43" t="s">
        <v>158</v>
      </c>
      <c r="F36" s="11">
        <v>0.4</v>
      </c>
      <c r="G36" s="69">
        <v>41.6</v>
      </c>
    </row>
    <row r="37" spans="2:10" ht="22.5" x14ac:dyDescent="0.25">
      <c r="B37" s="68">
        <v>35</v>
      </c>
      <c r="C37" s="22" t="s">
        <v>159</v>
      </c>
      <c r="D37" s="42" t="s">
        <v>160</v>
      </c>
      <c r="E37" s="5" t="s">
        <v>161</v>
      </c>
      <c r="F37" s="11">
        <v>0.4</v>
      </c>
      <c r="G37" s="69">
        <v>8.6999999999999993</v>
      </c>
    </row>
    <row r="38" spans="2:10" ht="22.5" x14ac:dyDescent="0.25">
      <c r="B38" s="68">
        <v>36</v>
      </c>
      <c r="C38" s="22" t="s">
        <v>162</v>
      </c>
      <c r="D38" s="42" t="s">
        <v>163</v>
      </c>
      <c r="E38" s="44" t="s">
        <v>164</v>
      </c>
      <c r="F38" s="25">
        <v>0.22</v>
      </c>
      <c r="G38" s="70">
        <v>9</v>
      </c>
    </row>
    <row r="39" spans="2:10" ht="23.25" thickBot="1" x14ac:dyDescent="0.3">
      <c r="B39" s="65">
        <v>37</v>
      </c>
      <c r="C39" s="50" t="s">
        <v>171</v>
      </c>
      <c r="D39" s="71" t="s">
        <v>173</v>
      </c>
      <c r="E39" s="53" t="s">
        <v>172</v>
      </c>
      <c r="F39" s="30">
        <v>0.22</v>
      </c>
      <c r="G39" s="67">
        <v>10</v>
      </c>
    </row>
    <row r="40" spans="2:10" ht="16.5" thickBot="1" x14ac:dyDescent="0.3">
      <c r="B40" s="54"/>
      <c r="C40" s="55" t="s">
        <v>7</v>
      </c>
      <c r="D40" s="55"/>
      <c r="E40" s="57"/>
      <c r="F40" s="57"/>
      <c r="G40" s="62">
        <f>SUM(G3:G39)</f>
        <v>599.00000000000011</v>
      </c>
      <c r="H40" s="72"/>
      <c r="I40" s="72"/>
      <c r="J40" s="72"/>
    </row>
    <row r="42" spans="2:10" x14ac:dyDescent="0.25">
      <c r="C42" s="13"/>
      <c r="D42" s="13"/>
      <c r="E42" s="15"/>
    </row>
    <row r="43" spans="2:10" x14ac:dyDescent="0.25">
      <c r="C43" s="16" t="s">
        <v>8</v>
      </c>
      <c r="D43" s="16"/>
      <c r="E43" s="15">
        <f>B15+B39</f>
        <v>50</v>
      </c>
    </row>
    <row r="46" spans="2:10" s="7" customFormat="1" x14ac:dyDescent="0.25">
      <c r="B46" s="18"/>
      <c r="C46" s="7" t="s">
        <v>14</v>
      </c>
    </row>
  </sheetData>
  <mergeCells count="1">
    <mergeCell ref="B1:G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view="pageBreakPreview" zoomScale="96" zoomScaleNormal="100" zoomScaleSheetLayoutView="96" workbookViewId="0">
      <selection activeCell="E4" sqref="E4"/>
    </sheetView>
  </sheetViews>
  <sheetFormatPr defaultRowHeight="15" x14ac:dyDescent="0.25"/>
  <cols>
    <col min="2" max="2" width="6" customWidth="1"/>
    <col min="3" max="3" width="35.42578125" customWidth="1"/>
    <col min="4" max="4" width="9.28515625" customWidth="1"/>
    <col min="5" max="5" width="27.85546875" customWidth="1"/>
    <col min="6" max="6" width="16.85546875" customWidth="1"/>
    <col min="7" max="7" width="16.140625" customWidth="1"/>
  </cols>
  <sheetData>
    <row r="1" spans="2:7" ht="85.5" customHeight="1" thickBot="1" x14ac:dyDescent="0.3">
      <c r="B1" s="77" t="s">
        <v>165</v>
      </c>
      <c r="C1" s="77"/>
      <c r="D1" s="77"/>
      <c r="E1" s="77"/>
      <c r="F1" s="77"/>
      <c r="G1" s="77"/>
    </row>
    <row r="2" spans="2:7" ht="81.75" customHeight="1" x14ac:dyDescent="0.25">
      <c r="B2" s="1" t="s">
        <v>0</v>
      </c>
      <c r="C2" s="2" t="s">
        <v>1</v>
      </c>
      <c r="D2" s="2" t="s">
        <v>114</v>
      </c>
      <c r="E2" s="2" t="s">
        <v>2</v>
      </c>
      <c r="F2" s="2" t="s">
        <v>3</v>
      </c>
      <c r="G2" s="3" t="s">
        <v>4</v>
      </c>
    </row>
    <row r="3" spans="2:7" ht="15.75" thickBot="1" x14ac:dyDescent="0.3">
      <c r="B3" s="73" t="s">
        <v>175</v>
      </c>
      <c r="C3" s="74" t="s">
        <v>175</v>
      </c>
      <c r="D3" s="66" t="s">
        <v>175</v>
      </c>
      <c r="E3" s="75" t="s">
        <v>175</v>
      </c>
      <c r="F3" s="66" t="s">
        <v>175</v>
      </c>
      <c r="G3" s="76" t="s">
        <v>175</v>
      </c>
    </row>
    <row r="4" spans="2:7" ht="16.5" thickBot="1" x14ac:dyDescent="0.3">
      <c r="B4" s="54"/>
      <c r="C4" s="55" t="s">
        <v>7</v>
      </c>
      <c r="D4" s="55"/>
      <c r="E4" s="57"/>
      <c r="F4" s="57"/>
      <c r="G4" s="62">
        <f>SUM(G3:G3)</f>
        <v>0</v>
      </c>
    </row>
    <row r="7" spans="2:7" x14ac:dyDescent="0.25">
      <c r="B7" s="16" t="s">
        <v>8</v>
      </c>
      <c r="C7" s="16"/>
      <c r="D7" s="15">
        <v>0</v>
      </c>
    </row>
    <row r="8" spans="2:7" x14ac:dyDescent="0.25">
      <c r="C8" s="13"/>
      <c r="D8" s="13"/>
      <c r="E8" s="15"/>
    </row>
    <row r="9" spans="2:7" s="7" customFormat="1" x14ac:dyDescent="0.25">
      <c r="B9" s="18"/>
      <c r="C9" s="7" t="s">
        <v>14</v>
      </c>
    </row>
  </sheetData>
  <mergeCells count="1">
    <mergeCell ref="B1:G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J44"/>
  <sheetViews>
    <sheetView view="pageBreakPreview" topLeftCell="A13" zoomScale="91" zoomScaleNormal="100" zoomScaleSheetLayoutView="91" workbookViewId="0">
      <selection activeCell="F13" sqref="F13"/>
    </sheetView>
  </sheetViews>
  <sheetFormatPr defaultRowHeight="15" x14ac:dyDescent="0.25"/>
  <cols>
    <col min="1" max="1" width="9.140625" style="7"/>
    <col min="2" max="2" width="5.140625" style="18" customWidth="1"/>
    <col min="3" max="3" width="35.28515625" style="7" customWidth="1"/>
    <col min="4" max="4" width="11.140625" style="7" customWidth="1"/>
    <col min="5" max="5" width="22.28515625" style="7" customWidth="1"/>
    <col min="6" max="6" width="14.140625" style="7" customWidth="1"/>
    <col min="7" max="7" width="14.85546875" style="7" customWidth="1"/>
    <col min="8" max="8" width="14.28515625" style="7" customWidth="1"/>
    <col min="9" max="9" width="9.42578125" style="7" customWidth="1"/>
    <col min="10" max="10" width="22.28515625" style="7" customWidth="1"/>
    <col min="11" max="16384" width="9.140625" style="7"/>
  </cols>
  <sheetData>
    <row r="1" spans="2:10" ht="81.75" customHeight="1" thickBot="1" x14ac:dyDescent="0.3">
      <c r="B1" s="77" t="s">
        <v>170</v>
      </c>
      <c r="C1" s="77"/>
      <c r="D1" s="77"/>
      <c r="E1" s="77"/>
      <c r="F1" s="77"/>
      <c r="G1" s="77"/>
      <c r="H1" s="77"/>
    </row>
    <row r="2" spans="2:10" ht="48" x14ac:dyDescent="0.25">
      <c r="B2" s="1" t="s">
        <v>0</v>
      </c>
      <c r="C2" s="2" t="s">
        <v>1</v>
      </c>
      <c r="D2" s="2" t="s">
        <v>5</v>
      </c>
      <c r="E2" s="2" t="s">
        <v>2</v>
      </c>
      <c r="F2" s="20" t="s">
        <v>6</v>
      </c>
      <c r="G2" s="19" t="s">
        <v>3</v>
      </c>
      <c r="H2" s="84" t="s">
        <v>4</v>
      </c>
    </row>
    <row r="3" spans="2:10" ht="30" x14ac:dyDescent="0.25">
      <c r="B3" s="37">
        <v>1</v>
      </c>
      <c r="C3" s="14" t="s">
        <v>16</v>
      </c>
      <c r="D3" s="21" t="s">
        <v>17</v>
      </c>
      <c r="E3" s="5" t="s">
        <v>18</v>
      </c>
      <c r="F3" s="9">
        <v>12</v>
      </c>
      <c r="G3" s="12">
        <v>0.4</v>
      </c>
      <c r="H3" s="86">
        <v>180</v>
      </c>
    </row>
    <row r="4" spans="2:10" ht="22.5" x14ac:dyDescent="0.25">
      <c r="B4" s="37">
        <v>2</v>
      </c>
      <c r="C4" s="22" t="s">
        <v>19</v>
      </c>
      <c r="D4" s="23" t="s">
        <v>20</v>
      </c>
      <c r="E4" s="24" t="s">
        <v>21</v>
      </c>
      <c r="F4" s="9">
        <v>4</v>
      </c>
      <c r="G4" s="25">
        <v>0.4</v>
      </c>
      <c r="H4" s="70">
        <v>15</v>
      </c>
      <c r="J4" s="17"/>
    </row>
    <row r="5" spans="2:10" ht="22.5" x14ac:dyDescent="0.25">
      <c r="B5" s="37">
        <v>3</v>
      </c>
      <c r="C5" s="12" t="s">
        <v>9</v>
      </c>
      <c r="D5" s="26" t="s">
        <v>22</v>
      </c>
      <c r="E5" s="27" t="s">
        <v>23</v>
      </c>
      <c r="F5" s="9">
        <v>4</v>
      </c>
      <c r="G5" s="12">
        <v>0.4</v>
      </c>
      <c r="H5" s="86">
        <v>15</v>
      </c>
    </row>
    <row r="6" spans="2:10" ht="22.5" x14ac:dyDescent="0.25">
      <c r="B6" s="37">
        <v>4</v>
      </c>
      <c r="C6" s="12" t="s">
        <v>11</v>
      </c>
      <c r="D6" s="26" t="s">
        <v>24</v>
      </c>
      <c r="E6" s="27" t="s">
        <v>25</v>
      </c>
      <c r="F6" s="9">
        <v>4</v>
      </c>
      <c r="G6" s="12">
        <v>0.4</v>
      </c>
      <c r="H6" s="86">
        <v>15</v>
      </c>
    </row>
    <row r="7" spans="2:10" ht="22.5" x14ac:dyDescent="0.25">
      <c r="B7" s="37">
        <v>5</v>
      </c>
      <c r="C7" s="12" t="s">
        <v>12</v>
      </c>
      <c r="D7" s="26" t="s">
        <v>26</v>
      </c>
      <c r="E7" s="27" t="s">
        <v>27</v>
      </c>
      <c r="F7" s="9">
        <v>6</v>
      </c>
      <c r="G7" s="12">
        <v>0.4</v>
      </c>
      <c r="H7" s="86">
        <v>15</v>
      </c>
    </row>
    <row r="8" spans="2:10" ht="22.5" x14ac:dyDescent="0.25">
      <c r="B8" s="37">
        <v>6</v>
      </c>
      <c r="C8" s="28" t="s">
        <v>28</v>
      </c>
      <c r="D8" s="26" t="s">
        <v>29</v>
      </c>
      <c r="E8" s="27" t="s">
        <v>30</v>
      </c>
      <c r="F8" s="10">
        <v>4</v>
      </c>
      <c r="G8" s="29">
        <v>0.22</v>
      </c>
      <c r="H8" s="8">
        <v>6</v>
      </c>
    </row>
    <row r="9" spans="2:10" ht="22.5" x14ac:dyDescent="0.25">
      <c r="B9" s="37">
        <v>7</v>
      </c>
      <c r="C9" s="4" t="s">
        <v>31</v>
      </c>
      <c r="D9" s="21" t="s">
        <v>32</v>
      </c>
      <c r="E9" s="5" t="s">
        <v>33</v>
      </c>
      <c r="F9" s="10">
        <v>4</v>
      </c>
      <c r="G9" s="29">
        <v>0.4</v>
      </c>
      <c r="H9" s="8">
        <v>15</v>
      </c>
    </row>
    <row r="10" spans="2:10" ht="22.5" x14ac:dyDescent="0.25">
      <c r="B10" s="37">
        <v>8</v>
      </c>
      <c r="C10" s="4" t="s">
        <v>10</v>
      </c>
      <c r="D10" s="21" t="s">
        <v>34</v>
      </c>
      <c r="E10" s="5" t="s">
        <v>35</v>
      </c>
      <c r="F10" s="10">
        <v>4</v>
      </c>
      <c r="G10" s="29">
        <v>0.4</v>
      </c>
      <c r="H10" s="8">
        <v>15</v>
      </c>
    </row>
    <row r="11" spans="2:10" x14ac:dyDescent="0.25">
      <c r="B11" s="37">
        <v>9</v>
      </c>
      <c r="C11" s="22" t="s">
        <v>36</v>
      </c>
      <c r="D11" s="23" t="s">
        <v>37</v>
      </c>
      <c r="E11" s="24" t="s">
        <v>38</v>
      </c>
      <c r="F11" s="10">
        <v>4</v>
      </c>
      <c r="G11" s="12">
        <v>0.4</v>
      </c>
      <c r="H11" s="86">
        <v>15</v>
      </c>
    </row>
    <row r="12" spans="2:10" ht="22.5" x14ac:dyDescent="0.25">
      <c r="B12" s="37">
        <v>10</v>
      </c>
      <c r="C12" s="22" t="s">
        <v>39</v>
      </c>
      <c r="D12" s="23" t="s">
        <v>40</v>
      </c>
      <c r="E12" s="24" t="s">
        <v>41</v>
      </c>
      <c r="F12" s="10">
        <v>4</v>
      </c>
      <c r="G12" s="25">
        <v>0.22</v>
      </c>
      <c r="H12" s="70">
        <v>9</v>
      </c>
    </row>
    <row r="13" spans="2:10" ht="22.5" x14ac:dyDescent="0.25">
      <c r="B13" s="37">
        <v>11</v>
      </c>
      <c r="C13" s="28" t="s">
        <v>42</v>
      </c>
      <c r="D13" s="26" t="s">
        <v>43</v>
      </c>
      <c r="E13" s="27" t="s">
        <v>44</v>
      </c>
      <c r="F13" s="10">
        <v>6</v>
      </c>
      <c r="G13" s="29">
        <v>0.4</v>
      </c>
      <c r="H13" s="8">
        <v>15</v>
      </c>
    </row>
    <row r="14" spans="2:10" ht="22.5" x14ac:dyDescent="0.25">
      <c r="B14" s="37">
        <v>12</v>
      </c>
      <c r="C14" s="10" t="s">
        <v>45</v>
      </c>
      <c r="D14" s="26" t="s">
        <v>46</v>
      </c>
      <c r="E14" s="27" t="s">
        <v>47</v>
      </c>
      <c r="F14" s="10">
        <v>4</v>
      </c>
      <c r="G14" s="29">
        <v>0.4</v>
      </c>
      <c r="H14" s="8">
        <v>15</v>
      </c>
    </row>
    <row r="15" spans="2:10" ht="22.5" x14ac:dyDescent="0.25">
      <c r="B15" s="37">
        <v>13</v>
      </c>
      <c r="C15" s="4" t="s">
        <v>48</v>
      </c>
      <c r="D15" s="26" t="s">
        <v>49</v>
      </c>
      <c r="E15" s="27" t="s">
        <v>50</v>
      </c>
      <c r="F15" s="10">
        <v>6</v>
      </c>
      <c r="G15" s="29">
        <v>0.4</v>
      </c>
      <c r="H15" s="8">
        <v>15</v>
      </c>
    </row>
    <row r="16" spans="2:10" ht="22.5" x14ac:dyDescent="0.25">
      <c r="B16" s="37">
        <v>14</v>
      </c>
      <c r="C16" s="30" t="s">
        <v>51</v>
      </c>
      <c r="D16" s="26" t="s">
        <v>52</v>
      </c>
      <c r="E16" s="27" t="s">
        <v>53</v>
      </c>
      <c r="F16" s="10">
        <v>4</v>
      </c>
      <c r="G16" s="25">
        <v>0.4</v>
      </c>
      <c r="H16" s="70">
        <v>15</v>
      </c>
    </row>
    <row r="17" spans="2:8" ht="22.5" x14ac:dyDescent="0.25">
      <c r="B17" s="37">
        <v>15</v>
      </c>
      <c r="C17" s="4" t="s">
        <v>54</v>
      </c>
      <c r="D17" s="26" t="s">
        <v>55</v>
      </c>
      <c r="E17" s="27" t="s">
        <v>56</v>
      </c>
      <c r="F17" s="10">
        <v>4</v>
      </c>
      <c r="G17" s="25">
        <v>0.4</v>
      </c>
      <c r="H17" s="70">
        <v>15</v>
      </c>
    </row>
    <row r="18" spans="2:8" ht="22.5" x14ac:dyDescent="0.25">
      <c r="B18" s="37">
        <v>16</v>
      </c>
      <c r="C18" s="22" t="s">
        <v>13</v>
      </c>
      <c r="D18" s="23" t="s">
        <v>57</v>
      </c>
      <c r="E18" s="24" t="s">
        <v>58</v>
      </c>
      <c r="F18" s="10">
        <v>4</v>
      </c>
      <c r="G18" s="25">
        <v>0.4</v>
      </c>
      <c r="H18" s="70">
        <v>15</v>
      </c>
    </row>
    <row r="19" spans="2:8" ht="22.5" x14ac:dyDescent="0.25">
      <c r="B19" s="37">
        <v>17</v>
      </c>
      <c r="C19" s="30" t="s">
        <v>59</v>
      </c>
      <c r="D19" s="31" t="s">
        <v>60</v>
      </c>
      <c r="E19" s="5" t="s">
        <v>61</v>
      </c>
      <c r="F19" s="10">
        <v>4</v>
      </c>
      <c r="G19" s="32">
        <v>0.4</v>
      </c>
      <c r="H19" s="87">
        <v>10</v>
      </c>
    </row>
    <row r="20" spans="2:8" ht="22.5" x14ac:dyDescent="0.25">
      <c r="B20" s="37">
        <v>18</v>
      </c>
      <c r="C20" s="30" t="s">
        <v>62</v>
      </c>
      <c r="D20" s="31" t="s">
        <v>63</v>
      </c>
      <c r="E20" s="5" t="s">
        <v>64</v>
      </c>
      <c r="F20" s="10">
        <v>4</v>
      </c>
      <c r="G20" s="32">
        <v>0.22</v>
      </c>
      <c r="H20" s="87">
        <v>8</v>
      </c>
    </row>
    <row r="21" spans="2:8" x14ac:dyDescent="0.25">
      <c r="B21" s="37">
        <v>19</v>
      </c>
      <c r="C21" s="30" t="s">
        <v>65</v>
      </c>
      <c r="D21" s="31" t="s">
        <v>66</v>
      </c>
      <c r="E21" s="5" t="s">
        <v>67</v>
      </c>
      <c r="F21" s="10">
        <v>4</v>
      </c>
      <c r="G21" s="32">
        <v>0.4</v>
      </c>
      <c r="H21" s="87">
        <v>10</v>
      </c>
    </row>
    <row r="22" spans="2:8" ht="22.5" x14ac:dyDescent="0.25">
      <c r="B22" s="37">
        <v>20</v>
      </c>
      <c r="C22" s="30" t="s">
        <v>68</v>
      </c>
      <c r="D22" s="31" t="s">
        <v>69</v>
      </c>
      <c r="E22" s="5" t="s">
        <v>70</v>
      </c>
      <c r="F22" s="10">
        <v>4</v>
      </c>
      <c r="G22" s="32">
        <v>0.22</v>
      </c>
      <c r="H22" s="87">
        <v>10</v>
      </c>
    </row>
    <row r="23" spans="2:8" ht="22.5" x14ac:dyDescent="0.25">
      <c r="B23" s="37">
        <v>21</v>
      </c>
      <c r="C23" s="30" t="s">
        <v>71</v>
      </c>
      <c r="D23" s="31" t="s">
        <v>72</v>
      </c>
      <c r="E23" s="5" t="s">
        <v>73</v>
      </c>
      <c r="F23" s="10">
        <v>4</v>
      </c>
      <c r="G23" s="32">
        <v>0.22</v>
      </c>
      <c r="H23" s="87">
        <v>8</v>
      </c>
    </row>
    <row r="24" spans="2:8" x14ac:dyDescent="0.25">
      <c r="B24" s="37">
        <v>22</v>
      </c>
      <c r="C24" s="30" t="s">
        <v>74</v>
      </c>
      <c r="D24" s="31" t="s">
        <v>75</v>
      </c>
      <c r="E24" s="5" t="s">
        <v>76</v>
      </c>
      <c r="F24" s="10">
        <v>4</v>
      </c>
      <c r="G24" s="32">
        <v>0.22</v>
      </c>
      <c r="H24" s="87">
        <v>10</v>
      </c>
    </row>
    <row r="25" spans="2:8" ht="22.5" x14ac:dyDescent="0.25">
      <c r="B25" s="37">
        <v>23</v>
      </c>
      <c r="C25" s="30" t="s">
        <v>77</v>
      </c>
      <c r="D25" s="31" t="s">
        <v>78</v>
      </c>
      <c r="E25" s="5" t="s">
        <v>79</v>
      </c>
      <c r="F25" s="10">
        <v>4</v>
      </c>
      <c r="G25" s="32">
        <v>0.22</v>
      </c>
      <c r="H25" s="87">
        <v>10</v>
      </c>
    </row>
    <row r="26" spans="2:8" ht="22.5" x14ac:dyDescent="0.25">
      <c r="B26" s="37">
        <v>24</v>
      </c>
      <c r="C26" s="30" t="s">
        <v>80</v>
      </c>
      <c r="D26" s="31" t="s">
        <v>81</v>
      </c>
      <c r="E26" s="5" t="s">
        <v>82</v>
      </c>
      <c r="F26" s="10">
        <v>4</v>
      </c>
      <c r="G26" s="32">
        <v>0.22</v>
      </c>
      <c r="H26" s="87">
        <v>8</v>
      </c>
    </row>
    <row r="27" spans="2:8" ht="22.5" x14ac:dyDescent="0.25">
      <c r="B27" s="37">
        <v>25</v>
      </c>
      <c r="C27" s="30" t="s">
        <v>83</v>
      </c>
      <c r="D27" s="31" t="s">
        <v>84</v>
      </c>
      <c r="E27" s="5" t="s">
        <v>85</v>
      </c>
      <c r="F27" s="10">
        <v>4</v>
      </c>
      <c r="G27" s="32">
        <v>0.4</v>
      </c>
      <c r="H27" s="87">
        <v>15</v>
      </c>
    </row>
    <row r="28" spans="2:8" ht="22.5" x14ac:dyDescent="0.25">
      <c r="B28" s="37">
        <v>26</v>
      </c>
      <c r="C28" s="30" t="s">
        <v>86</v>
      </c>
      <c r="D28" s="31" t="s">
        <v>87</v>
      </c>
      <c r="E28" s="5" t="s">
        <v>88</v>
      </c>
      <c r="F28" s="10">
        <v>4</v>
      </c>
      <c r="G28" s="32">
        <v>0.22</v>
      </c>
      <c r="H28" s="87">
        <v>8</v>
      </c>
    </row>
    <row r="29" spans="2:8" ht="22.5" x14ac:dyDescent="0.25">
      <c r="B29" s="37">
        <v>27</v>
      </c>
      <c r="C29" s="30" t="s">
        <v>89</v>
      </c>
      <c r="D29" s="31" t="s">
        <v>90</v>
      </c>
      <c r="E29" s="5" t="s">
        <v>91</v>
      </c>
      <c r="F29" s="10">
        <v>4</v>
      </c>
      <c r="G29" s="32">
        <v>0.22</v>
      </c>
      <c r="H29" s="87">
        <v>8</v>
      </c>
    </row>
    <row r="30" spans="2:8" ht="22.5" x14ac:dyDescent="0.25">
      <c r="B30" s="37">
        <v>28</v>
      </c>
      <c r="C30" s="30" t="s">
        <v>92</v>
      </c>
      <c r="D30" s="31" t="s">
        <v>93</v>
      </c>
      <c r="E30" s="5" t="s">
        <v>94</v>
      </c>
      <c r="F30" s="10">
        <v>4</v>
      </c>
      <c r="G30" s="32">
        <v>0.22</v>
      </c>
      <c r="H30" s="87">
        <v>10</v>
      </c>
    </row>
    <row r="31" spans="2:8" ht="22.5" x14ac:dyDescent="0.25">
      <c r="B31" s="37">
        <v>29</v>
      </c>
      <c r="C31" s="30" t="s">
        <v>95</v>
      </c>
      <c r="D31" s="31" t="s">
        <v>96</v>
      </c>
      <c r="E31" s="5" t="s">
        <v>97</v>
      </c>
      <c r="F31" s="10">
        <v>4</v>
      </c>
      <c r="G31" s="32">
        <v>0.22</v>
      </c>
      <c r="H31" s="87">
        <v>8</v>
      </c>
    </row>
    <row r="32" spans="2:8" ht="22.5" x14ac:dyDescent="0.25">
      <c r="B32" s="37">
        <v>30</v>
      </c>
      <c r="C32" s="30" t="s">
        <v>98</v>
      </c>
      <c r="D32" s="31" t="s">
        <v>99</v>
      </c>
      <c r="E32" s="5" t="s">
        <v>100</v>
      </c>
      <c r="F32" s="10">
        <v>4</v>
      </c>
      <c r="G32" s="32">
        <v>0.22</v>
      </c>
      <c r="H32" s="87">
        <v>8</v>
      </c>
    </row>
    <row r="33" spans="2:8" ht="22.5" x14ac:dyDescent="0.25">
      <c r="B33" s="37">
        <v>31</v>
      </c>
      <c r="C33" s="33" t="s">
        <v>101</v>
      </c>
      <c r="D33" s="34" t="s">
        <v>102</v>
      </c>
      <c r="E33" s="35" t="s">
        <v>103</v>
      </c>
      <c r="F33" s="10">
        <v>6</v>
      </c>
      <c r="G33" s="33">
        <v>0.22</v>
      </c>
      <c r="H33" s="88">
        <v>5</v>
      </c>
    </row>
    <row r="34" spans="2:8" ht="22.5" x14ac:dyDescent="0.25">
      <c r="B34" s="37">
        <v>32</v>
      </c>
      <c r="C34" s="33" t="s">
        <v>104</v>
      </c>
      <c r="D34" s="34" t="s">
        <v>105</v>
      </c>
      <c r="E34" s="35" t="s">
        <v>106</v>
      </c>
      <c r="F34" s="10">
        <v>6</v>
      </c>
      <c r="G34" s="33">
        <v>0.22</v>
      </c>
      <c r="H34" s="88">
        <v>5</v>
      </c>
    </row>
    <row r="35" spans="2:8" ht="22.5" x14ac:dyDescent="0.25">
      <c r="B35" s="37">
        <v>33</v>
      </c>
      <c r="C35" s="30" t="s">
        <v>107</v>
      </c>
      <c r="D35" s="31" t="s">
        <v>108</v>
      </c>
      <c r="E35" s="5" t="s">
        <v>109</v>
      </c>
      <c r="F35" s="10">
        <v>4</v>
      </c>
      <c r="G35" s="36">
        <v>0.4</v>
      </c>
      <c r="H35" s="89">
        <v>15</v>
      </c>
    </row>
    <row r="36" spans="2:8" ht="22.5" x14ac:dyDescent="0.25">
      <c r="B36" s="37">
        <v>34</v>
      </c>
      <c r="C36" s="4" t="s">
        <v>110</v>
      </c>
      <c r="D36" s="31" t="s">
        <v>111</v>
      </c>
      <c r="E36" s="5" t="s">
        <v>112</v>
      </c>
      <c r="F36" s="10">
        <v>4</v>
      </c>
      <c r="G36" s="25">
        <v>0.22</v>
      </c>
      <c r="H36" s="70">
        <v>15</v>
      </c>
    </row>
    <row r="37" spans="2:8" ht="23.25" thickBot="1" x14ac:dyDescent="0.3">
      <c r="B37" s="85">
        <v>35</v>
      </c>
      <c r="C37" s="50" t="s">
        <v>171</v>
      </c>
      <c r="D37" s="51" t="s">
        <v>174</v>
      </c>
      <c r="E37" s="53" t="s">
        <v>172</v>
      </c>
      <c r="F37" s="59">
        <v>4</v>
      </c>
      <c r="G37" s="58">
        <v>0.22</v>
      </c>
      <c r="H37" s="90">
        <v>10</v>
      </c>
    </row>
    <row r="38" spans="2:8" ht="16.5" thickBot="1" x14ac:dyDescent="0.3">
      <c r="B38" s="60"/>
      <c r="C38" s="55" t="s">
        <v>7</v>
      </c>
      <c r="D38" s="56"/>
      <c r="E38" s="57"/>
      <c r="F38" s="61"/>
      <c r="G38" s="57"/>
      <c r="H38" s="62">
        <f>SUM(H3:H37)</f>
        <v>571</v>
      </c>
    </row>
    <row r="41" spans="2:8" customFormat="1" x14ac:dyDescent="0.25">
      <c r="B41" s="16" t="s">
        <v>8</v>
      </c>
      <c r="C41" s="16"/>
      <c r="D41" s="15">
        <v>36</v>
      </c>
    </row>
    <row r="42" spans="2:8" customFormat="1" x14ac:dyDescent="0.25">
      <c r="B42" s="16"/>
      <c r="C42" s="16"/>
      <c r="D42" s="15"/>
    </row>
    <row r="44" spans="2:8" x14ac:dyDescent="0.25">
      <c r="C44" s="78" t="s">
        <v>14</v>
      </c>
      <c r="D44" s="78"/>
      <c r="E44" s="78"/>
      <c r="F44" s="78"/>
      <c r="G44" s="78"/>
      <c r="H44" s="78"/>
    </row>
  </sheetData>
  <mergeCells count="2">
    <mergeCell ref="B1:H1"/>
    <mergeCell ref="C44:H4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tabSelected="1" view="pageBreakPreview" zoomScale="91" zoomScaleNormal="100" zoomScaleSheetLayoutView="91" workbookViewId="0">
      <selection activeCell="F23" sqref="F23"/>
    </sheetView>
  </sheetViews>
  <sheetFormatPr defaultRowHeight="15" x14ac:dyDescent="0.25"/>
  <cols>
    <col min="1" max="1" width="9.140625" style="7"/>
    <col min="2" max="2" width="5.140625" style="18" customWidth="1"/>
    <col min="3" max="3" width="39.85546875" style="7" customWidth="1"/>
    <col min="4" max="4" width="11.140625" style="7" customWidth="1"/>
    <col min="5" max="5" width="13.85546875" style="7" customWidth="1"/>
    <col min="6" max="6" width="18.7109375" style="7" customWidth="1"/>
    <col min="7" max="7" width="16.42578125" style="7" customWidth="1"/>
    <col min="8" max="8" width="11.7109375" style="7" customWidth="1"/>
    <col min="9" max="9" width="22.28515625" style="7" customWidth="1"/>
    <col min="10" max="16384" width="9.140625" style="7"/>
  </cols>
  <sheetData>
    <row r="1" spans="2:9" ht="83.25" customHeight="1" thickBot="1" x14ac:dyDescent="0.3">
      <c r="B1" s="91" t="s">
        <v>169</v>
      </c>
      <c r="C1" s="91"/>
      <c r="D1" s="91"/>
      <c r="E1" s="91"/>
      <c r="F1" s="91"/>
      <c r="G1" s="91"/>
      <c r="H1" s="91"/>
    </row>
    <row r="2" spans="2:9" ht="45" x14ac:dyDescent="0.25">
      <c r="B2" s="1" t="s">
        <v>0</v>
      </c>
      <c r="C2" s="2" t="s">
        <v>1</v>
      </c>
      <c r="D2" s="2" t="s">
        <v>166</v>
      </c>
      <c r="E2" s="48" t="s">
        <v>167</v>
      </c>
      <c r="F2" s="48" t="s">
        <v>2</v>
      </c>
      <c r="G2" s="48" t="s">
        <v>168</v>
      </c>
      <c r="H2" s="3" t="s">
        <v>15</v>
      </c>
    </row>
    <row r="3" spans="2:9" ht="22.5" x14ac:dyDescent="0.25">
      <c r="B3" s="6">
        <v>1</v>
      </c>
      <c r="C3" s="22" t="s">
        <v>19</v>
      </c>
      <c r="D3" s="45" t="s">
        <v>20</v>
      </c>
      <c r="E3" s="46">
        <v>43143</v>
      </c>
      <c r="F3" s="24" t="s">
        <v>21</v>
      </c>
      <c r="G3" s="79">
        <v>15</v>
      </c>
      <c r="H3" s="8">
        <v>550</v>
      </c>
    </row>
    <row r="4" spans="2:9" ht="22.5" x14ac:dyDescent="0.25">
      <c r="B4" s="6">
        <v>2</v>
      </c>
      <c r="C4" s="22" t="s">
        <v>39</v>
      </c>
      <c r="D4" s="47" t="s">
        <v>40</v>
      </c>
      <c r="E4" s="46">
        <v>43152</v>
      </c>
      <c r="F4" s="24" t="s">
        <v>41</v>
      </c>
      <c r="G4" s="80">
        <v>9</v>
      </c>
      <c r="H4" s="8">
        <v>550</v>
      </c>
      <c r="I4" s="17"/>
    </row>
    <row r="5" spans="2:9" ht="22.5" x14ac:dyDescent="0.25">
      <c r="B5" s="6">
        <v>3</v>
      </c>
      <c r="C5" s="22" t="s">
        <v>59</v>
      </c>
      <c r="D5" s="47" t="s">
        <v>60</v>
      </c>
      <c r="E5" s="46">
        <v>43153</v>
      </c>
      <c r="F5" s="24" t="s">
        <v>61</v>
      </c>
      <c r="G5" s="80">
        <v>10</v>
      </c>
      <c r="H5" s="8">
        <v>550</v>
      </c>
    </row>
    <row r="6" spans="2:9" ht="22.5" x14ac:dyDescent="0.25">
      <c r="B6" s="6">
        <v>4</v>
      </c>
      <c r="C6" s="22" t="s">
        <v>62</v>
      </c>
      <c r="D6" s="47" t="s">
        <v>63</v>
      </c>
      <c r="E6" s="46">
        <v>43153</v>
      </c>
      <c r="F6" s="24" t="s">
        <v>64</v>
      </c>
      <c r="G6" s="80">
        <v>8</v>
      </c>
      <c r="H6" s="8">
        <v>550</v>
      </c>
    </row>
    <row r="7" spans="2:9" ht="22.5" x14ac:dyDescent="0.25">
      <c r="B7" s="6">
        <v>5</v>
      </c>
      <c r="C7" s="22" t="s">
        <v>65</v>
      </c>
      <c r="D7" s="47" t="s">
        <v>66</v>
      </c>
      <c r="E7" s="46">
        <v>43153</v>
      </c>
      <c r="F7" s="24" t="s">
        <v>67</v>
      </c>
      <c r="G7" s="80">
        <v>10</v>
      </c>
      <c r="H7" s="8">
        <v>550</v>
      </c>
    </row>
    <row r="8" spans="2:9" ht="22.5" x14ac:dyDescent="0.25">
      <c r="B8" s="6">
        <v>6</v>
      </c>
      <c r="C8" s="22" t="s">
        <v>68</v>
      </c>
      <c r="D8" s="47" t="s">
        <v>69</v>
      </c>
      <c r="E8" s="46">
        <v>43153</v>
      </c>
      <c r="F8" s="24" t="s">
        <v>70</v>
      </c>
      <c r="G8" s="80">
        <v>10</v>
      </c>
      <c r="H8" s="8">
        <v>550</v>
      </c>
    </row>
    <row r="9" spans="2:9" ht="22.5" x14ac:dyDescent="0.25">
      <c r="B9" s="6">
        <v>7</v>
      </c>
      <c r="C9" s="22" t="s">
        <v>71</v>
      </c>
      <c r="D9" s="47" t="s">
        <v>72</v>
      </c>
      <c r="E9" s="46">
        <v>43153</v>
      </c>
      <c r="F9" s="24" t="s">
        <v>73</v>
      </c>
      <c r="G9" s="80">
        <v>8</v>
      </c>
      <c r="H9" s="8">
        <v>550</v>
      </c>
    </row>
    <row r="10" spans="2:9" ht="22.5" x14ac:dyDescent="0.25">
      <c r="B10" s="6">
        <v>8</v>
      </c>
      <c r="C10" s="22" t="s">
        <v>74</v>
      </c>
      <c r="D10" s="47" t="s">
        <v>75</v>
      </c>
      <c r="E10" s="46">
        <v>43152</v>
      </c>
      <c r="F10" s="24" t="s">
        <v>76</v>
      </c>
      <c r="G10" s="80">
        <v>10</v>
      </c>
      <c r="H10" s="8">
        <v>550</v>
      </c>
    </row>
    <row r="11" spans="2:9" ht="22.5" x14ac:dyDescent="0.25">
      <c r="B11" s="6">
        <v>9</v>
      </c>
      <c r="C11" s="22" t="s">
        <v>77</v>
      </c>
      <c r="D11" s="47" t="s">
        <v>78</v>
      </c>
      <c r="E11" s="46">
        <v>43152</v>
      </c>
      <c r="F11" s="24" t="s">
        <v>79</v>
      </c>
      <c r="G11" s="80">
        <v>10</v>
      </c>
      <c r="H11" s="8">
        <v>550</v>
      </c>
    </row>
    <row r="12" spans="2:9" ht="22.5" x14ac:dyDescent="0.25">
      <c r="B12" s="6">
        <v>10</v>
      </c>
      <c r="C12" s="22" t="s">
        <v>80</v>
      </c>
      <c r="D12" s="47" t="s">
        <v>81</v>
      </c>
      <c r="E12" s="46">
        <v>43152</v>
      </c>
      <c r="F12" s="24" t="s">
        <v>82</v>
      </c>
      <c r="G12" s="80">
        <v>8</v>
      </c>
      <c r="H12" s="8">
        <v>550</v>
      </c>
    </row>
    <row r="13" spans="2:9" ht="22.5" x14ac:dyDescent="0.25">
      <c r="B13" s="6">
        <v>11</v>
      </c>
      <c r="C13" s="22" t="s">
        <v>83</v>
      </c>
      <c r="D13" s="47" t="s">
        <v>84</v>
      </c>
      <c r="E13" s="46">
        <v>43152</v>
      </c>
      <c r="F13" s="24" t="s">
        <v>85</v>
      </c>
      <c r="G13" s="80">
        <v>15</v>
      </c>
      <c r="H13" s="8">
        <v>550</v>
      </c>
    </row>
    <row r="14" spans="2:9" ht="22.5" x14ac:dyDescent="0.25">
      <c r="B14" s="6">
        <v>12</v>
      </c>
      <c r="C14" s="22" t="s">
        <v>86</v>
      </c>
      <c r="D14" s="47" t="s">
        <v>87</v>
      </c>
      <c r="E14" s="46">
        <v>43152</v>
      </c>
      <c r="F14" s="24" t="s">
        <v>88</v>
      </c>
      <c r="G14" s="80">
        <v>8</v>
      </c>
      <c r="H14" s="8">
        <v>550</v>
      </c>
    </row>
    <row r="15" spans="2:9" ht="22.5" x14ac:dyDescent="0.25">
      <c r="B15" s="6">
        <v>13</v>
      </c>
      <c r="C15" s="22" t="s">
        <v>89</v>
      </c>
      <c r="D15" s="47" t="s">
        <v>90</v>
      </c>
      <c r="E15" s="46">
        <v>43152</v>
      </c>
      <c r="F15" s="24" t="s">
        <v>91</v>
      </c>
      <c r="G15" s="80">
        <v>8</v>
      </c>
      <c r="H15" s="8">
        <v>550</v>
      </c>
    </row>
    <row r="16" spans="2:9" ht="22.5" x14ac:dyDescent="0.25">
      <c r="B16" s="6">
        <v>14</v>
      </c>
      <c r="C16" s="22" t="s">
        <v>92</v>
      </c>
      <c r="D16" s="47" t="s">
        <v>93</v>
      </c>
      <c r="E16" s="46">
        <v>43153</v>
      </c>
      <c r="F16" s="24" t="s">
        <v>94</v>
      </c>
      <c r="G16" s="80">
        <v>10</v>
      </c>
      <c r="H16" s="8">
        <v>550</v>
      </c>
    </row>
    <row r="17" spans="2:8" ht="22.5" x14ac:dyDescent="0.25">
      <c r="B17" s="6">
        <v>15</v>
      </c>
      <c r="C17" s="22" t="s">
        <v>95</v>
      </c>
      <c r="D17" s="47" t="s">
        <v>96</v>
      </c>
      <c r="E17" s="46">
        <v>43153</v>
      </c>
      <c r="F17" s="24" t="s">
        <v>97</v>
      </c>
      <c r="G17" s="80">
        <v>8</v>
      </c>
      <c r="H17" s="8">
        <v>550</v>
      </c>
    </row>
    <row r="18" spans="2:8" ht="22.5" x14ac:dyDescent="0.25">
      <c r="B18" s="6">
        <v>16</v>
      </c>
      <c r="C18" s="22" t="s">
        <v>98</v>
      </c>
      <c r="D18" s="47" t="s">
        <v>99</v>
      </c>
      <c r="E18" s="46">
        <v>43153</v>
      </c>
      <c r="F18" s="24" t="s">
        <v>100</v>
      </c>
      <c r="G18" s="80">
        <v>8</v>
      </c>
      <c r="H18" s="8">
        <v>550</v>
      </c>
    </row>
    <row r="19" spans="2:8" ht="34.5" thickBot="1" x14ac:dyDescent="0.3">
      <c r="B19" s="49">
        <v>17</v>
      </c>
      <c r="C19" s="50" t="s">
        <v>171</v>
      </c>
      <c r="D19" s="51" t="s">
        <v>174</v>
      </c>
      <c r="E19" s="52">
        <v>43153</v>
      </c>
      <c r="F19" s="53" t="s">
        <v>172</v>
      </c>
      <c r="G19" s="81">
        <v>10</v>
      </c>
      <c r="H19" s="82">
        <v>550</v>
      </c>
    </row>
    <row r="20" spans="2:8" ht="16.5" thickBot="1" x14ac:dyDescent="0.3">
      <c r="B20" s="54"/>
      <c r="C20" s="55" t="s">
        <v>7</v>
      </c>
      <c r="D20" s="56"/>
      <c r="E20" s="56"/>
      <c r="F20" s="57"/>
      <c r="G20" s="83">
        <f>SUM(G3:G19)</f>
        <v>165</v>
      </c>
      <c r="H20" s="62">
        <f>SUM(H3:H19)</f>
        <v>9350</v>
      </c>
    </row>
    <row r="23" spans="2:8" customFormat="1" x14ac:dyDescent="0.25">
      <c r="B23" s="16" t="s">
        <v>8</v>
      </c>
      <c r="C23" s="16"/>
      <c r="D23" s="15">
        <v>17</v>
      </c>
    </row>
    <row r="24" spans="2:8" customFormat="1" x14ac:dyDescent="0.25">
      <c r="B24" s="16"/>
      <c r="C24" s="16"/>
      <c r="D24" s="15"/>
    </row>
    <row r="26" spans="2:8" x14ac:dyDescent="0.25">
      <c r="C26" s="7" t="s">
        <v>14</v>
      </c>
    </row>
  </sheetData>
  <mergeCells count="1">
    <mergeCell ref="B1:H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заявки</vt:lpstr>
      <vt:lpstr>заявки аннулир</vt:lpstr>
      <vt:lpstr>договора</vt:lpstr>
      <vt:lpstr>выполненные присоед-я</vt:lpstr>
      <vt:lpstr>'выполненные присоед-я'!Область_печати</vt:lpstr>
      <vt:lpstr>договора!Область_печати</vt:lpstr>
      <vt:lpstr>заявки!Область_печати</vt:lpstr>
      <vt:lpstr>'заявки аннулир'!Область_печати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2018-03-02T01:29:30Z</dcterms:modified>
</cp:coreProperties>
</file>