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8515" windowHeight="12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<sst xmlns="http://schemas.openxmlformats.org/spreadsheetml/2006/main" count="71" uniqueCount="47">
  <si>
    <r>
      <t>Сведения о величине резервируемой максимальной мощности по электрическим сетям                           ООО ЭСК "Энергия" 
по состоянию на _</t>
    </r>
    <r>
      <rPr>
        <b/>
        <u val="single"/>
        <sz val="14"/>
        <color indexed="8"/>
        <rFont val="Times New Roman"/>
        <family val="1"/>
      </rPr>
      <t>I</t>
    </r>
    <r>
      <rPr>
        <b/>
        <sz val="14"/>
        <color indexed="8"/>
        <rFont val="Times New Roman"/>
        <family val="1"/>
      </rPr>
      <t>_</t>
    </r>
    <r>
      <rPr>
        <b/>
        <u val="single"/>
        <sz val="14"/>
        <color indexed="8"/>
        <rFont val="Times New Roman"/>
        <family val="1"/>
      </rPr>
      <t>квартал</t>
    </r>
    <r>
      <rPr>
        <b/>
        <sz val="14"/>
        <color indexed="8"/>
        <rFont val="Times New Roman"/>
        <family val="1"/>
      </rPr>
      <t>_ 20</t>
    </r>
    <r>
      <rPr>
        <b/>
        <u val="single"/>
        <sz val="14"/>
        <color indexed="8"/>
        <rFont val="Times New Roman"/>
        <family val="1"/>
      </rPr>
      <t>18</t>
    </r>
    <r>
      <rPr>
        <b/>
        <sz val="14"/>
        <color indexed="8"/>
        <rFont val="Times New Roman"/>
        <family val="1"/>
      </rPr>
      <t xml:space="preserve">_г. </t>
    </r>
  </si>
  <si>
    <t>№ п/п</t>
  </si>
  <si>
    <t>Наименование присоединения</t>
  </si>
  <si>
    <t>Уровни напряжения (кВ)</t>
  </si>
  <si>
    <t>Максимальная мощность, МВт</t>
  </si>
  <si>
    <t>Фактическая мощность, МВт</t>
  </si>
  <si>
    <t>Резервируемая мощность,                МВт</t>
  </si>
  <si>
    <t>ВЛ-10 кВ ф.28-53</t>
  </si>
  <si>
    <t>10</t>
  </si>
  <si>
    <t>0,560</t>
  </si>
  <si>
    <t>ВЛ-10 кВ ф.22-5</t>
  </si>
  <si>
    <t>0,749</t>
  </si>
  <si>
    <t>ВЛ-10 кВ ф.28-20</t>
  </si>
  <si>
    <t>1,675</t>
  </si>
  <si>
    <t>ВЛ-10 кВ ф.28-42</t>
  </si>
  <si>
    <t>ВЛ-10 кВ ф.22-7</t>
  </si>
  <si>
    <t>0,750</t>
  </si>
  <si>
    <t>ВЛ-10 кВ ф.6-03 от оп. № 30</t>
  </si>
  <si>
    <t>2,080</t>
  </si>
  <si>
    <t>ВЛ-10 кВ ф.134-4</t>
  </si>
  <si>
    <t>3,546</t>
  </si>
  <si>
    <t>ВЛ-10 кВ ф.134-5</t>
  </si>
  <si>
    <t>ТП 2038 РУ-6/0,4 к В яч. № 7</t>
  </si>
  <si>
    <t>6</t>
  </si>
  <si>
    <t>0,882</t>
  </si>
  <si>
    <t>ТП 2038 РУ-6/0,4 к В яч. № 8</t>
  </si>
  <si>
    <t>ПС 110 кВ № 30 яч. № 23</t>
  </si>
  <si>
    <t>2,133</t>
  </si>
  <si>
    <t>ПС 110 кВ № 30 яч. № 26</t>
  </si>
  <si>
    <t>Присоединение на опоре № 198 к ВЛ-10 кВ ф.140-10</t>
  </si>
  <si>
    <t>0,715</t>
  </si>
  <si>
    <t>Нижние контакты выключателя 6 кВ в яч.6 ф. 90-6 ПС 110/35/6 кВ № 90 "Западная-2" в сторону отходящей КЛ 6 кВ ф.90-6</t>
  </si>
  <si>
    <t>10,62</t>
  </si>
  <si>
    <t>Нижние контакты выключателя 6 кВ в яч.7 ф. 90-7 ПС 110/35/6 кВ № 90 "Западная-2" в сторону отходящей КЛ 6 кВ ф.90-7</t>
  </si>
  <si>
    <t>Нижние контакты выключателя 6 кВ в яч.8 ф. 90-8 ПС 110/35/6 кВ № 90 "Западная-2" в сторону отходящей КЛ 6 кВ ф.90-8</t>
  </si>
  <si>
    <t>Нижние контакты выключателя 6 кВ в яч.9 ф. 90-9 ПС 110/35/6 кВ № 90 "Западная-2" в сторону отходящей КЛ 6 кВ ф.90-9</t>
  </si>
  <si>
    <t>Нижние контакты выключателя 6 кВ в яч.18 ф. 90-18 ПС 110/35/6 кВ № 90 "Западная-2" в сторону отходящей КЛ 6 кВ ф.90-18</t>
  </si>
  <si>
    <t>Нижние контакты выключателя 6 кВ в яч.19 ф. 90-19 ПС 110/35/6 кВ № 90 "Западная-2" в сторону отходящей КЛ 6 кВ ф.90-19</t>
  </si>
  <si>
    <t>ВЛ-10 кВ ф.81-05</t>
  </si>
  <si>
    <t>0,088</t>
  </si>
  <si>
    <t>ВЛ-10 кВ ф.81-14</t>
  </si>
  <si>
    <t>0,226</t>
  </si>
  <si>
    <t>ВЛ-10 кВ ф.81-09</t>
  </si>
  <si>
    <t>ВЛ-10 кВ ф.81-11</t>
  </si>
  <si>
    <t>ВЛ-10 кВ ф.81-17</t>
  </si>
  <si>
    <t>Директор ООО ЭСК "Энергия"</t>
  </si>
  <si>
    <t>C.C. Зарубин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</si>
</sst>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21" fillId="0" borderId="10" xfId="53" applyFont="1" applyFill="1" applyBorder="1" applyAlignment="1" applyProtection="1">
      <alignment horizontal="center" vertical="center" wrapText="1"/>
      <protection locked="0"/>
    </xf>
    <xf numFmtId="0" fontId="21" fillId="0" borderId="11" xfId="53" applyFont="1" applyFill="1" applyBorder="1" applyAlignment="1" applyProtection="1">
      <alignment horizontal="center" vertical="center" wrapText="1"/>
      <protection locked="0"/>
    </xf>
    <xf numFmtId="0" fontId="21" fillId="0" borderId="12" xfId="53" applyFont="1" applyFill="1" applyBorder="1" applyAlignment="1" applyProtection="1">
      <alignment horizontal="center" vertical="center" wrapText="1"/>
      <protection locked="0"/>
    </xf>
    <xf numFmtId="0" fontId="21" fillId="0" borderId="13" xfId="53" applyFont="1" applyFill="1" applyBorder="1" applyAlignment="1" applyProtection="1">
      <alignment horizontal="center" vertical="center" wrapText="1"/>
      <protection locked="0"/>
    </xf>
    <xf numFmtId="0" fontId="21" fillId="0" borderId="14" xfId="53" applyFont="1" applyFill="1" applyBorder="1" applyAlignment="1" applyProtection="1">
      <alignment horizontal="center" vertical="center" wrapText="1"/>
      <protection locked="0"/>
    </xf>
    <xf numFmtId="0" fontId="21" fillId="0" borderId="15" xfId="53" applyFont="1" applyFill="1" applyBorder="1" applyAlignment="1" applyProtection="1">
      <alignment horizontal="center" vertical="center" wrapText="1"/>
      <protection locked="0"/>
    </xf>
    <xf numFmtId="0" fontId="21" fillId="0" borderId="16" xfId="53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>
      <alignment horizontal="center" vertical="center"/>
    </xf>
    <xf numFmtId="49" fontId="23" fillId="0" borderId="17" xfId="52" applyNumberFormat="1" applyFont="1" applyFill="1" applyBorder="1" applyAlignment="1" applyProtection="1">
      <alignment horizontal="left" vertical="center" wrapText="1"/>
      <protection locked="0"/>
    </xf>
    <xf numFmtId="49" fontId="23" fillId="0" borderId="17" xfId="52" applyNumberFormat="1" applyFont="1" applyFill="1" applyBorder="1" applyAlignment="1" applyProtection="1">
      <alignment horizontal="center" vertical="center" wrapText="1"/>
      <protection locked="0"/>
    </xf>
    <xf numFmtId="2" fontId="23" fillId="0" borderId="17" xfId="52" applyNumberFormat="1" applyFont="1" applyFill="1" applyBorder="1" applyAlignment="1" applyProtection="1">
      <alignment horizontal="center" vertical="center" wrapText="1"/>
      <protection locked="0"/>
    </xf>
    <xf numFmtId="49" fontId="23" fillId="0" borderId="17" xfId="52" applyNumberFormat="1" applyFont="1" applyFill="1" applyBorder="1" applyAlignment="1" applyProtection="1">
      <alignment horizontal="center" vertical="center" wrapText="1"/>
      <protection locked="0"/>
    </xf>
    <xf numFmtId="2" fontId="23" fillId="0" borderId="18" xfId="52" applyNumberFormat="1" applyFont="1" applyFill="1" applyBorder="1" applyAlignment="1" applyProtection="1">
      <alignment horizontal="center" vertical="center" wrapText="1"/>
      <protection locked="0"/>
    </xf>
    <xf numFmtId="2" fontId="23" fillId="0" borderId="16" xfId="52" applyNumberFormat="1" applyFont="1" applyFill="1" applyBorder="1" applyAlignment="1" applyProtection="1">
      <alignment horizontal="center" vertical="center" wrapText="1"/>
      <protection locked="0"/>
    </xf>
    <xf numFmtId="2" fontId="23" fillId="0" borderId="19" xfId="52" applyNumberFormat="1" applyFont="1" applyFill="1" applyBorder="1" applyAlignment="1" applyProtection="1">
      <alignment horizontal="center" vertical="center" wrapText="1"/>
      <protection locked="0"/>
    </xf>
    <xf numFmtId="0" fontId="43" fillId="0" borderId="17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ГорЭС" xfId="52"/>
    <cellStyle name="Обычный_МЭС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"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6.8515625" style="22" customWidth="1"/>
    <col min="2" max="2" width="47.28125" style="20" customWidth="1"/>
    <col min="3" max="5" width="15.140625" style="21" customWidth="1"/>
    <col min="6" max="6" width="15.7109375" style="21" customWidth="1"/>
  </cols>
  <sheetData>
    <row r="1" spans="1:6" ht="69.75" customHeight="1" thickBot="1">
      <c r="A1" s="1" t="s">
        <v>0</v>
      </c>
      <c r="B1" s="1"/>
      <c r="C1" s="1"/>
      <c r="D1" s="1"/>
      <c r="E1" s="1"/>
      <c r="F1" s="1"/>
    </row>
    <row r="2" spans="1:6" ht="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15.75" thickBot="1">
      <c r="A3" s="5"/>
      <c r="B3" s="6"/>
      <c r="C3" s="6"/>
      <c r="D3" s="6"/>
      <c r="E3" s="6"/>
      <c r="F3" s="7"/>
    </row>
    <row r="4" spans="1:6" ht="1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</row>
    <row r="5" spans="1:6" ht="15.75">
      <c r="A5" s="9">
        <v>1</v>
      </c>
      <c r="B5" s="10" t="s">
        <v>7</v>
      </c>
      <c r="C5" s="11" t="s">
        <v>8</v>
      </c>
      <c r="D5" s="11" t="s">
        <v>9</v>
      </c>
      <c r="E5" s="12">
        <v>0.431</v>
      </c>
      <c r="F5" s="12">
        <f aca="true" t="shared" si="0" ref="F5:F10">D5-E5</f>
        <v>0.12900000000000006</v>
      </c>
    </row>
    <row r="6" spans="1:6" ht="15.75">
      <c r="A6" s="9">
        <v>2</v>
      </c>
      <c r="B6" s="10" t="s">
        <v>10</v>
      </c>
      <c r="C6" s="11" t="s">
        <v>8</v>
      </c>
      <c r="D6" s="11" t="s">
        <v>11</v>
      </c>
      <c r="E6" s="12">
        <v>0.20708571428571426</v>
      </c>
      <c r="F6" s="12">
        <f t="shared" si="0"/>
        <v>0.5419142857142858</v>
      </c>
    </row>
    <row r="7" spans="1:6" ht="15.75">
      <c r="A7" s="9">
        <v>3</v>
      </c>
      <c r="B7" s="10" t="s">
        <v>12</v>
      </c>
      <c r="C7" s="11" t="s">
        <v>8</v>
      </c>
      <c r="D7" s="11" t="s">
        <v>13</v>
      </c>
      <c r="E7" s="12">
        <v>0.6451428571428571</v>
      </c>
      <c r="F7" s="12">
        <f t="shared" si="0"/>
        <v>1.0298571428571428</v>
      </c>
    </row>
    <row r="8" spans="1:6" ht="15.75">
      <c r="A8" s="9">
        <v>4</v>
      </c>
      <c r="B8" s="10" t="s">
        <v>14</v>
      </c>
      <c r="C8" s="11" t="s">
        <v>8</v>
      </c>
      <c r="D8" s="11" t="s">
        <v>13</v>
      </c>
      <c r="E8" s="12">
        <v>0.016666666666666666</v>
      </c>
      <c r="F8" s="12">
        <f t="shared" si="0"/>
        <v>1.6583333333333334</v>
      </c>
    </row>
    <row r="9" spans="1:6" ht="15.75">
      <c r="A9" s="9">
        <v>5</v>
      </c>
      <c r="B9" s="10" t="s">
        <v>15</v>
      </c>
      <c r="C9" s="11" t="s">
        <v>8</v>
      </c>
      <c r="D9" s="11" t="s">
        <v>16</v>
      </c>
      <c r="E9" s="12">
        <v>0.1452</v>
      </c>
      <c r="F9" s="12">
        <f t="shared" si="0"/>
        <v>0.6048</v>
      </c>
    </row>
    <row r="10" spans="1:6" ht="15.75">
      <c r="A10" s="9">
        <v>6</v>
      </c>
      <c r="B10" s="10" t="s">
        <v>17</v>
      </c>
      <c r="C10" s="11" t="s">
        <v>8</v>
      </c>
      <c r="D10" s="11" t="s">
        <v>18</v>
      </c>
      <c r="E10" s="12">
        <v>1.7482857142857142</v>
      </c>
      <c r="F10" s="12">
        <f t="shared" si="0"/>
        <v>0.33171428571428585</v>
      </c>
    </row>
    <row r="11" spans="1:6" ht="15.75">
      <c r="A11" s="9">
        <v>7</v>
      </c>
      <c r="B11" s="10" t="s">
        <v>19</v>
      </c>
      <c r="C11" s="11" t="s">
        <v>8</v>
      </c>
      <c r="D11" s="13" t="s">
        <v>20</v>
      </c>
      <c r="E11" s="12">
        <v>1.0357142857142858</v>
      </c>
      <c r="F11" s="14">
        <f>D11-E11-E12</f>
        <v>1.9692285714285709</v>
      </c>
    </row>
    <row r="12" spans="1:6" ht="15.75">
      <c r="A12" s="9">
        <v>8</v>
      </c>
      <c r="B12" s="10" t="s">
        <v>21</v>
      </c>
      <c r="C12" s="11" t="s">
        <v>8</v>
      </c>
      <c r="D12" s="13"/>
      <c r="E12" s="12">
        <v>0.5410571428571428</v>
      </c>
      <c r="F12" s="15"/>
    </row>
    <row r="13" spans="1:6" ht="15.75">
      <c r="A13" s="9">
        <v>9</v>
      </c>
      <c r="B13" s="10" t="s">
        <v>22</v>
      </c>
      <c r="C13" s="11" t="s">
        <v>23</v>
      </c>
      <c r="D13" s="13" t="s">
        <v>24</v>
      </c>
      <c r="E13" s="12">
        <v>0.34</v>
      </c>
      <c r="F13" s="14">
        <f>D13-E13-E14</f>
        <v>0.3128</v>
      </c>
    </row>
    <row r="14" spans="1:6" ht="15.75">
      <c r="A14" s="9">
        <v>10</v>
      </c>
      <c r="B14" s="10" t="s">
        <v>25</v>
      </c>
      <c r="C14" s="11" t="s">
        <v>23</v>
      </c>
      <c r="D14" s="13"/>
      <c r="E14" s="12">
        <v>0.22920000000000001</v>
      </c>
      <c r="F14" s="15"/>
    </row>
    <row r="15" spans="1:6" ht="15.75">
      <c r="A15" s="9">
        <v>11</v>
      </c>
      <c r="B15" s="10" t="s">
        <v>26</v>
      </c>
      <c r="C15" s="11" t="s">
        <v>23</v>
      </c>
      <c r="D15" s="13" t="s">
        <v>27</v>
      </c>
      <c r="E15" s="12">
        <v>0</v>
      </c>
      <c r="F15" s="14">
        <f>D15-E16-E18</f>
        <v>1.4120357142857143</v>
      </c>
    </row>
    <row r="16" spans="1:6" ht="15.75">
      <c r="A16" s="9">
        <v>12</v>
      </c>
      <c r="B16" s="10" t="s">
        <v>28</v>
      </c>
      <c r="C16" s="11" t="s">
        <v>23</v>
      </c>
      <c r="D16" s="13"/>
      <c r="E16" s="12">
        <v>0.40104047619047617</v>
      </c>
      <c r="F16" s="16"/>
    </row>
    <row r="17" spans="1:6" ht="15.75">
      <c r="A17" s="9">
        <v>13</v>
      </c>
      <c r="B17" s="10" t="s">
        <v>26</v>
      </c>
      <c r="C17" s="11" t="s">
        <v>23</v>
      </c>
      <c r="D17" s="13"/>
      <c r="E17" s="12">
        <v>0</v>
      </c>
      <c r="F17" s="16"/>
    </row>
    <row r="18" spans="1:6" ht="15.75">
      <c r="A18" s="9">
        <v>14</v>
      </c>
      <c r="B18" s="10" t="s">
        <v>28</v>
      </c>
      <c r="C18" s="11" t="s">
        <v>23</v>
      </c>
      <c r="D18" s="13"/>
      <c r="E18" s="12">
        <v>0.31992380952380955</v>
      </c>
      <c r="F18" s="15"/>
    </row>
    <row r="19" spans="1:6" ht="31.5">
      <c r="A19" s="9">
        <v>15</v>
      </c>
      <c r="B19" s="10" t="s">
        <v>29</v>
      </c>
      <c r="C19" s="11" t="s">
        <v>8</v>
      </c>
      <c r="D19" s="11" t="s">
        <v>30</v>
      </c>
      <c r="E19" s="12">
        <v>0.6571428571428571</v>
      </c>
      <c r="F19" s="12">
        <f>D19-E19</f>
        <v>0.05785714285714283</v>
      </c>
    </row>
    <row r="20" spans="1:6" ht="47.25">
      <c r="A20" s="9">
        <v>16</v>
      </c>
      <c r="B20" s="10" t="s">
        <v>31</v>
      </c>
      <c r="C20" s="11" t="s">
        <v>23</v>
      </c>
      <c r="D20" s="13" t="s">
        <v>32</v>
      </c>
      <c r="E20" s="12">
        <v>0.5128285714285714</v>
      </c>
      <c r="F20" s="14">
        <v>8.373842857142858</v>
      </c>
    </row>
    <row r="21" spans="1:6" ht="47.25">
      <c r="A21" s="9">
        <v>17</v>
      </c>
      <c r="B21" s="10" t="s">
        <v>33</v>
      </c>
      <c r="C21" s="11" t="s">
        <v>23</v>
      </c>
      <c r="D21" s="13"/>
      <c r="E21" s="12">
        <v>0.4702285714285714</v>
      </c>
      <c r="F21" s="16"/>
    </row>
    <row r="22" spans="1:6" ht="47.25">
      <c r="A22" s="9">
        <v>18</v>
      </c>
      <c r="B22" s="10" t="s">
        <v>34</v>
      </c>
      <c r="C22" s="11" t="s">
        <v>23</v>
      </c>
      <c r="D22" s="13"/>
      <c r="E22" s="12">
        <v>0.32445714285714283</v>
      </c>
      <c r="F22" s="16"/>
    </row>
    <row r="23" spans="1:6" ht="47.25">
      <c r="A23" s="9">
        <v>19</v>
      </c>
      <c r="B23" s="10" t="s">
        <v>35</v>
      </c>
      <c r="C23" s="11" t="s">
        <v>23</v>
      </c>
      <c r="D23" s="13"/>
      <c r="E23" s="12">
        <v>0.07035714285714287</v>
      </c>
      <c r="F23" s="16"/>
    </row>
    <row r="24" spans="1:6" ht="47.25">
      <c r="A24" s="9">
        <v>20</v>
      </c>
      <c r="B24" s="10" t="s">
        <v>36</v>
      </c>
      <c r="C24" s="11" t="s">
        <v>23</v>
      </c>
      <c r="D24" s="13"/>
      <c r="E24" s="12">
        <v>0.5494285714285715</v>
      </c>
      <c r="F24" s="16"/>
    </row>
    <row r="25" spans="1:6" ht="47.25">
      <c r="A25" s="9">
        <v>21</v>
      </c>
      <c r="B25" s="10" t="s">
        <v>37</v>
      </c>
      <c r="C25" s="11" t="s">
        <v>23</v>
      </c>
      <c r="D25" s="13"/>
      <c r="E25" s="12">
        <v>0.31885714285714284</v>
      </c>
      <c r="F25" s="15"/>
    </row>
    <row r="26" spans="1:6" ht="15.75">
      <c r="A26" s="17">
        <v>22</v>
      </c>
      <c r="B26" s="10" t="s">
        <v>38</v>
      </c>
      <c r="C26" s="11" t="s">
        <v>8</v>
      </c>
      <c r="D26" s="11" t="s">
        <v>39</v>
      </c>
      <c r="E26" s="12">
        <v>0.12986190476190476</v>
      </c>
      <c r="F26" s="12">
        <f>D26-E26</f>
        <v>-0.04186190476190477</v>
      </c>
    </row>
    <row r="27" spans="1:6" ht="15.75">
      <c r="A27" s="17">
        <v>23</v>
      </c>
      <c r="B27" s="10" t="s">
        <v>40</v>
      </c>
      <c r="C27" s="11" t="s">
        <v>8</v>
      </c>
      <c r="D27" s="11" t="s">
        <v>41</v>
      </c>
      <c r="E27" s="12">
        <v>0.2381047619047619</v>
      </c>
      <c r="F27" s="12">
        <f>D27-E27</f>
        <v>-0.012104761904761896</v>
      </c>
    </row>
    <row r="28" spans="1:6" ht="15.75">
      <c r="A28" s="17">
        <v>24</v>
      </c>
      <c r="B28" s="10" t="s">
        <v>42</v>
      </c>
      <c r="C28" s="18">
        <v>10</v>
      </c>
      <c r="D28" s="18">
        <v>0.487</v>
      </c>
      <c r="E28" s="12">
        <v>0.3023333333333334</v>
      </c>
      <c r="F28" s="12">
        <f>D28-E28</f>
        <v>0.1846666666666666</v>
      </c>
    </row>
    <row r="29" spans="1:6" ht="15.75">
      <c r="A29" s="17">
        <v>25</v>
      </c>
      <c r="B29" s="10" t="s">
        <v>43</v>
      </c>
      <c r="C29" s="18">
        <v>10</v>
      </c>
      <c r="D29" s="18">
        <v>0.516</v>
      </c>
      <c r="E29" s="12">
        <v>0.22385714285714287</v>
      </c>
      <c r="F29" s="12">
        <f>D29-E29</f>
        <v>0.29214285714285715</v>
      </c>
    </row>
    <row r="30" spans="1:6" ht="15.75">
      <c r="A30" s="17">
        <v>26</v>
      </c>
      <c r="B30" s="10" t="s">
        <v>44</v>
      </c>
      <c r="C30" s="18">
        <v>10</v>
      </c>
      <c r="D30" s="18">
        <v>0.16</v>
      </c>
      <c r="E30" s="12">
        <v>0.10646666666666667</v>
      </c>
      <c r="F30" s="12">
        <f>D30-E30</f>
        <v>0.053533333333333336</v>
      </c>
    </row>
    <row r="31" ht="15.75">
      <c r="A31" s="19"/>
    </row>
    <row r="34" spans="2:6" ht="15.75">
      <c r="B34" s="23" t="s">
        <v>45</v>
      </c>
      <c r="C34" s="24"/>
      <c r="D34" s="24"/>
      <c r="E34" s="25"/>
      <c r="F34" s="24" t="s">
        <v>46</v>
      </c>
    </row>
  </sheetData>
  <sheetProtection/>
  <mergeCells count="15">
    <mergeCell ref="D20:D25"/>
    <mergeCell ref="F20:F25"/>
    <mergeCell ref="D11:D12"/>
    <mergeCell ref="F11:F12"/>
    <mergeCell ref="D13:D14"/>
    <mergeCell ref="F13:F14"/>
    <mergeCell ref="D15:D18"/>
    <mergeCell ref="F15:F18"/>
    <mergeCell ref="A1:F1"/>
    <mergeCell ref="A2:A3"/>
    <mergeCell ref="B2:B3"/>
    <mergeCell ref="C2:C3"/>
    <mergeCell ref="D2:D3"/>
    <mergeCell ref="E2:E3"/>
    <mergeCell ref="F2:F3"/>
  </mergeCells>
  <conditionalFormatting sqref="F6:F19 F28:F30">
    <cfRule type="expression" priority="4" dxfId="0" stopIfTrue="1">
      <formula>#REF!="Н"</formula>
    </cfRule>
  </conditionalFormatting>
  <conditionalFormatting sqref="F5:F10 F20">
    <cfRule type="expression" priority="3" dxfId="0" stopIfTrue="1">
      <formula>#REF!="Н"</formula>
    </cfRule>
  </conditionalFormatting>
  <conditionalFormatting sqref="F26">
    <cfRule type="expression" priority="2" dxfId="0" stopIfTrue="1">
      <formula>#REF!="Н"</formula>
    </cfRule>
  </conditionalFormatting>
  <conditionalFormatting sqref="F27">
    <cfRule type="expression" priority="1" dxfId="0" stopIfTrue="1">
      <formula>#REF!="Н"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2</cp:lastModifiedBy>
  <dcterms:created xsi:type="dcterms:W3CDTF">2018-03-30T05:53:47Z</dcterms:created>
  <dcterms:modified xsi:type="dcterms:W3CDTF">2018-03-30T05:59:06Z</dcterms:modified>
  <cp:category/>
  <cp:version/>
  <cp:contentType/>
  <cp:contentStatus/>
</cp:coreProperties>
</file>