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5725"/>
</workbook>
</file>

<file path=xl/calcChain.xml><?xml version="1.0" encoding="utf-8"?>
<calcChain xmlns="http://schemas.openxmlformats.org/spreadsheetml/2006/main">
  <c r="C70" i="2"/>
  <c r="H49" l="1"/>
  <c r="H11" l="1"/>
  <c r="G11"/>
  <c r="F11"/>
  <c r="E11"/>
  <c r="C15"/>
  <c r="G58" l="1"/>
  <c r="C52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<sst xmlns="http://schemas.openxmlformats.org/spreadsheetml/2006/main" count="102" uniqueCount="94">
  <si>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</si>
  <si>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</si>
  <si>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</si>
  <si>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</si>
  <si>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</si>
  <si>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</si>
  <si>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</si>
  <si>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</si>
  <si>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</si>
  <si>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</si>
  <si>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</si>
  <si>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</si>
  <si>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</si>
  <si>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</si>
  <si>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</si>
  <si>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</si>
  <si>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</si>
  <si>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</si>
  <si>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</si>
  <si>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</si>
  <si>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</si>
  <si>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</si>
  <si>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</si>
  <si>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</si>
  <si>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</si>
  <si>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</si>
  <si>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</si>
  <si>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</si>
  <si>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</si>
  <si>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</si>
  <si>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</si>
  <si>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</si>
  <si>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</si>
  <si>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</si>
  <si>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</si>
  <si>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</si>
  <si>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</si>
  <si>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</si>
  <si>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</si>
  <si>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</si>
  <si>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</si>
  <si>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</si>
  <si>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</si>
  <si>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</si>
  <si>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</si>
  <si>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</si>
  <si>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</si>
  <si>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</si>
  <si>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</si>
  <si>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</si>
  <si>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</si>
  <si>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</si>
  <si>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</si>
  <si>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</si>
  <si>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</si>
  <si>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</si>
  <si>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</si>
  <si>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</si>
  <si>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</si>
  <si>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</si>
  <si>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</si>
  <si>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</si>
  <si>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</si>
  <si>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</si>
  <si>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</si>
  <si>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</si>
  <si>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</si>
  <si>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</si>
  <si>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</si>
  <si>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</si>
  <si>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</si>
  <si>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</si>
  <si>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</si>
  <si>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</si>
  <si>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</si>
  <si>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</si>
  <si>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</si>
  <si>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</si>
  <si>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</si>
  <si>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</si>
  <si>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</si>
  <si>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</si>
  <si>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</si>
  <si>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</si>
  <si>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</si>
  <si>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</si>
  <si>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</si>
  <si>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</si>
  <si>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</si>
  <si>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</si>
  <si>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</si>
  <si>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</si>
  <si>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</si>
  <si>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май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</si>
</sst>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6" zoomScale="75" zoomScaleSheetLayoutView="75" workbookViewId="0">
      <selection activeCell="A6" sqref="A1:XFD1048576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4465029</v>
      </c>
      <c r="D9" s="56"/>
      <c r="E9" s="77">
        <f>E11+E16</f>
        <v>2012888</v>
      </c>
      <c r="F9" s="77">
        <f>F11+F16</f>
        <v>0</v>
      </c>
      <c r="G9" s="77">
        <f>G11+G16</f>
        <v>2446104</v>
      </c>
      <c r="H9" s="77">
        <f>H11+H16</f>
        <v>6037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4465029</v>
      </c>
      <c r="D11" s="64"/>
      <c r="E11" s="63">
        <f>SUM(E13:E15)</f>
        <v>2012888</v>
      </c>
      <c r="F11" s="63">
        <f>SUM(F13:F15)</f>
        <v>0</v>
      </c>
      <c r="G11" s="63">
        <f>SUM(G13:G15)</f>
        <v>2446104</v>
      </c>
      <c r="H11" s="63">
        <f>SUM(H13:H15)</f>
        <v>6037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70960</v>
      </c>
      <c r="D13" s="64"/>
      <c r="E13" s="83">
        <v>70960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4394069</v>
      </c>
      <c r="D14" s="68"/>
      <c r="E14" s="82">
        <v>1941928</v>
      </c>
      <c r="F14" s="81">
        <v>0</v>
      </c>
      <c r="G14" s="81">
        <v>2446104</v>
      </c>
      <c r="H14" s="81">
        <v>6037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4218619</v>
      </c>
      <c r="D20" s="68"/>
      <c r="E20" s="74">
        <f>E21+E58</f>
        <v>0</v>
      </c>
      <c r="F20" s="74">
        <f>F21+F58</f>
        <v>0</v>
      </c>
      <c r="G20" s="74">
        <f>G21+G58</f>
        <v>1696685</v>
      </c>
      <c r="H20" s="74">
        <f>H21+H58</f>
        <v>2521934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4083536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1561602</v>
      </c>
      <c r="H21" s="67">
        <f t="shared" si="2"/>
        <v>2521934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1902135</v>
      </c>
      <c r="D22" s="68"/>
      <c r="E22" s="67"/>
      <c r="F22" s="67"/>
      <c r="G22" s="67">
        <v>1507440</v>
      </c>
      <c r="H22" s="67">
        <v>394695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530098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0</v>
      </c>
      <c r="H23" s="67">
        <f t="shared" si="3"/>
        <v>530098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19258</v>
      </c>
      <c r="D26" s="68"/>
      <c r="E26" s="67"/>
      <c r="F26" s="67"/>
      <c r="G26" s="67"/>
      <c r="H26" s="67">
        <v>19258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107502</v>
      </c>
      <c r="D27" s="68"/>
      <c r="E27" s="67"/>
      <c r="F27" s="67"/>
      <c r="G27" s="67"/>
      <c r="H27" s="67">
        <v>107502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6568</v>
      </c>
      <c r="D28" s="68"/>
      <c r="E28" s="67"/>
      <c r="F28" s="67"/>
      <c r="G28" s="67"/>
      <c r="H28" s="67">
        <v>6568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6752</v>
      </c>
      <c r="D29" s="68"/>
      <c r="E29" s="67"/>
      <c r="F29" s="67"/>
      <c r="G29" s="67"/>
      <c r="H29" s="67">
        <v>6752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194772</v>
      </c>
      <c r="D30" s="68"/>
      <c r="E30" s="67"/>
      <c r="F30" s="67"/>
      <c r="G30" s="67"/>
      <c r="H30" s="67">
        <v>194772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195246</v>
      </c>
      <c r="D31" s="68"/>
      <c r="E31" s="67"/>
      <c r="F31" s="67"/>
      <c r="G31" s="67"/>
      <c r="H31" s="67">
        <v>195246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1594338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210</v>
      </c>
      <c r="H32" s="67">
        <f t="shared" si="4"/>
        <v>1594128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474903</v>
      </c>
      <c r="D33" s="68"/>
      <c r="E33" s="67"/>
      <c r="F33" s="67"/>
      <c r="G33" s="67"/>
      <c r="H33" s="67">
        <v>474903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525572</v>
      </c>
      <c r="D34" s="68"/>
      <c r="E34" s="67"/>
      <c r="F34" s="67"/>
      <c r="G34" s="67"/>
      <c r="H34" s="67">
        <v>525572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22325</v>
      </c>
      <c r="D35" s="68"/>
      <c r="E35" s="67"/>
      <c r="F35" s="67"/>
      <c r="G35" s="67"/>
      <c r="H35" s="67">
        <v>22325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52110</v>
      </c>
      <c r="D36" s="68"/>
      <c r="E36" s="67"/>
      <c r="F36" s="67"/>
      <c r="G36" s="67"/>
      <c r="H36" s="67">
        <v>52110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150670</v>
      </c>
      <c r="D37" s="68"/>
      <c r="E37" s="67"/>
      <c r="F37" s="67"/>
      <c r="G37" s="67"/>
      <c r="H37" s="67">
        <v>150670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29196</v>
      </c>
      <c r="D38" s="68"/>
      <c r="E38" s="67"/>
      <c r="F38" s="67"/>
      <c r="G38" s="67"/>
      <c r="H38" s="67">
        <v>29196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189772</v>
      </c>
      <c r="D39" s="68"/>
      <c r="E39" s="67"/>
      <c r="F39" s="67"/>
      <c r="G39" s="67"/>
      <c r="H39" s="67">
        <v>189772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149790</v>
      </c>
      <c r="D40" s="68"/>
      <c r="E40" s="67"/>
      <c r="F40" s="67"/>
      <c r="G40" s="67">
        <v>210</v>
      </c>
      <c r="H40" s="67">
        <v>149580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2124436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210</v>
      </c>
      <c r="H41" s="67">
        <f t="shared" si="5"/>
        <v>2124226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474903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474903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525572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525572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41583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0</v>
      </c>
      <c r="H44" s="67">
        <f t="shared" si="8"/>
        <v>41583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159612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0</v>
      </c>
      <c r="H45" s="67">
        <f t="shared" si="9"/>
        <v>159612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157238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157238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35948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0</v>
      </c>
      <c r="H47" s="67">
        <f t="shared" si="11"/>
        <v>35948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384544</v>
      </c>
      <c r="D48" s="68"/>
      <c r="E48" s="67">
        <f t="shared" ref="E48:H49" si="12">E30+E39</f>
        <v>0</v>
      </c>
      <c r="F48" s="67">
        <f t="shared" si="12"/>
        <v>0</v>
      </c>
      <c r="G48" s="67">
        <f t="shared" si="12"/>
        <v>0</v>
      </c>
      <c r="H48" s="67">
        <f t="shared" si="12"/>
        <v>384544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345036</v>
      </c>
      <c r="D49" s="68"/>
      <c r="E49" s="67">
        <f t="shared" ref="E49:G49" si="13">E31+E40</f>
        <v>0</v>
      </c>
      <c r="F49" s="67">
        <f t="shared" si="13"/>
        <v>0</v>
      </c>
      <c r="G49" s="67">
        <f t="shared" si="13"/>
        <v>210</v>
      </c>
      <c r="H49" s="67">
        <f>H31+H40</f>
        <v>344826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56965</v>
      </c>
      <c r="D50" s="68"/>
      <c r="E50" s="67">
        <f>SUM(E51:E57)</f>
        <v>0</v>
      </c>
      <c r="F50" s="67">
        <f>SUM(F51:F57)</f>
        <v>0</v>
      </c>
      <c r="G50" s="67">
        <f>SUM(G51:G57)</f>
        <v>53952</v>
      </c>
      <c r="H50" s="67">
        <f>SUM(H51:H57)</f>
        <v>3013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40455</v>
      </c>
      <c r="D51" s="68"/>
      <c r="E51" s="67"/>
      <c r="F51" s="67"/>
      <c r="G51" s="67">
        <v>40455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12029</v>
      </c>
      <c r="D52" s="68"/>
      <c r="E52" s="67"/>
      <c r="F52" s="67"/>
      <c r="G52" s="67">
        <v>12029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540</v>
      </c>
      <c r="D55" s="68"/>
      <c r="E55" s="67"/>
      <c r="F55" s="67"/>
      <c r="G55" s="67">
        <v>255</v>
      </c>
      <c r="H55" s="67">
        <v>285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3941</v>
      </c>
      <c r="D57" s="68"/>
      <c r="E57" s="67"/>
      <c r="F57" s="67"/>
      <c r="G57" s="67">
        <v>1213</v>
      </c>
      <c r="H57" s="67">
        <v>2728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135083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135083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135083</v>
      </c>
      <c r="D60" s="68"/>
      <c r="E60" s="66"/>
      <c r="F60" s="66"/>
      <c r="G60" s="66">
        <v>135083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246410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2017-06-08T15:29:15Z</dcterms:modified>
</cp:coreProperties>
</file>