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activeTab="1"/>
  </bookViews>
  <sheets>
    <sheet name="заявки" sheetId="1" r:id="rId1"/>
    <sheet name="договора" sheetId="4" r:id="rId2"/>
  </sheets>
  <definedNames>
    <definedName name="_xlnm.Print_Area" localSheetId="1">договора!$B$1:$I$8</definedName>
    <definedName name="_xlnm.Print_Area" localSheetId="0">заявки!$B$1:$F$26</definedName>
  </definedNames>
  <calcPr calcId="144525"/>
</workbook>
</file>

<file path=xl/calcChain.xml><?xml version="1.0" encoding="utf-8"?>
<calcChain xmlns="http://schemas.openxmlformats.org/spreadsheetml/2006/main">
  <c r="I5" i="4" l="1"/>
  <c r="D23" i="1"/>
  <c r="F17" i="1"/>
</calcChain>
</file>

<file path=xl/sharedStrings.xml><?xml version="1.0" encoding="utf-8"?>
<sst xmlns="http://schemas.openxmlformats.org/spreadsheetml/2006/main" count="51" uniqueCount="41">
  <si>
    <t>№ п/п</t>
  </si>
  <si>
    <t>Ф.И.О.</t>
  </si>
  <si>
    <t>Адрес</t>
  </si>
  <si>
    <t>Точка присоединения, кВ</t>
  </si>
  <si>
    <t>Максимальная мощность, кВт</t>
  </si>
  <si>
    <t>Номер договора</t>
  </si>
  <si>
    <t>Срок выполнения мероприятий, мес</t>
  </si>
  <si>
    <t>Итого:</t>
  </si>
  <si>
    <t xml:space="preserve">Аннулированных заявок за месяц </t>
  </si>
  <si>
    <t>Аннулированных заявок с начала года</t>
  </si>
  <si>
    <t>Алексеева Татьяна Борисовна</t>
  </si>
  <si>
    <t>ул.Карамзина, 26</t>
  </si>
  <si>
    <t>Итого с начала года</t>
  </si>
  <si>
    <t>РЕЕСТР
заявок на технологическое присоединение
к электрическим сетям по ООО ЭСК "Энергия"
за январь 2018 года</t>
  </si>
  <si>
    <t>Коконов Евгений Леонидович</t>
  </si>
  <si>
    <t>ул.2-я Ключевая, 1</t>
  </si>
  <si>
    <t>Другова Наталья Николаевна</t>
  </si>
  <si>
    <t>ул.Денисовская, д.78</t>
  </si>
  <si>
    <t>Иванова Наталья Александровна</t>
  </si>
  <si>
    <t>ул.Ярыгинская набережная, д.31, пом.194</t>
  </si>
  <si>
    <t>Парубец Галина Владимировна</t>
  </si>
  <si>
    <t>ул.Кирова, соор.7, пом.3</t>
  </si>
  <si>
    <t>Трунин Александр Владимирович</t>
  </si>
  <si>
    <t>ул.Мичурина, д.8А</t>
  </si>
  <si>
    <t>Ровенский Семен Сергеевич</t>
  </si>
  <si>
    <t>ул.Центральная, 17А</t>
  </si>
  <si>
    <t>Либренц Мария Юрьевна</t>
  </si>
  <si>
    <t>ул.Елены Стасовой, д.40Л, пом.124</t>
  </si>
  <si>
    <t>ул.Елены Стасовой, д.40Л, пом.122</t>
  </si>
  <si>
    <t>ул.Елены Стасовой, д.40Л, пом.119</t>
  </si>
  <si>
    <t>ул.Елены Стасовой, д.40Л, пом.173</t>
  </si>
  <si>
    <t>ул.Елены Стасовой, д.40Л, пом.178</t>
  </si>
  <si>
    <t>Либренц Сергей Владимирович</t>
  </si>
  <si>
    <t>ул.Елены Стасовой, д.40Л, пом.123</t>
  </si>
  <si>
    <t>Таранникова Светлана Юрьевна</t>
  </si>
  <si>
    <t>ул.Елены Стасовой, д.40А, пом.174</t>
  </si>
  <si>
    <t>Директор ООО ЭСК "Энергия"                                                                                                              С.С. Зарубин</t>
  </si>
  <si>
    <t>РЕЕСТР
договоров на технологическое присоединение
к электрическим сетям по ООО ЭСК "Энергия за январь 2018 года</t>
  </si>
  <si>
    <t>Плата за ТП, руб с НДС.</t>
  </si>
  <si>
    <t>48-Кр/2017</t>
  </si>
  <si>
    <t>Директор ООО ЭСК "Энергия"                                                                                                                               С.С. Зарубин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</si>
</sst>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8" xfId="0" applyFill="1" applyBorder="1" applyAlignment="1">
      <alignment vertical="center"/>
    </xf>
    <xf numFmtId="1" fontId="0" fillId="2" borderId="9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2" borderId="6" xfId="0" applyNumberFormat="1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F26"/>
  <sheetViews>
    <sheetView view="pageBreakPreview" zoomScale="96" zoomScaleNormal="100" zoomScaleSheetLayoutView="96" workbookViewId="0">
      <selection activeCell="B1" sqref="B1:F26"/>
    </sheetView>
  </sheetViews>
  <sheetFormatPr defaultRowHeight="15" x14ac:dyDescent="0.25"/>
  <cols>
    <col min="2" max="2" width="6" customWidth="1"/>
    <col min="3" max="3" width="37.42578125" customWidth="1"/>
    <col min="4" max="4" width="23.42578125" customWidth="1"/>
    <col min="5" max="5" width="17.5703125" customWidth="1"/>
    <col min="6" max="6" width="14.5703125" customWidth="1"/>
    <col min="7" max="7" width="16.140625" customWidth="1"/>
  </cols>
  <sheetData>
    <row r="1" spans="2:6" ht="102" customHeight="1" thickBot="1" x14ac:dyDescent="0.3">
      <c r="B1" s="39" t="s">
        <v>13</v>
      </c>
      <c r="C1" s="39"/>
      <c r="D1" s="39"/>
      <c r="E1" s="39"/>
      <c r="F1" s="39"/>
    </row>
    <row r="2" spans="2:6" ht="81.75" customHeight="1" x14ac:dyDescent="0.25">
      <c r="B2" s="1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2:6" x14ac:dyDescent="0.25">
      <c r="B3" s="14">
        <v>1</v>
      </c>
      <c r="C3" s="19" t="s">
        <v>14</v>
      </c>
      <c r="D3" s="33" t="s">
        <v>15</v>
      </c>
      <c r="E3" s="4">
        <v>0.4</v>
      </c>
      <c r="F3" s="15">
        <v>15</v>
      </c>
    </row>
    <row r="4" spans="2:6" x14ac:dyDescent="0.25">
      <c r="B4" s="14">
        <v>2</v>
      </c>
      <c r="C4" s="21" t="s">
        <v>16</v>
      </c>
      <c r="D4" s="34" t="s">
        <v>17</v>
      </c>
      <c r="E4" s="4">
        <v>0.4</v>
      </c>
      <c r="F4" s="15">
        <v>15</v>
      </c>
    </row>
    <row r="5" spans="2:6" ht="24" x14ac:dyDescent="0.25">
      <c r="B5" s="14">
        <v>3</v>
      </c>
      <c r="C5" s="4" t="s">
        <v>18</v>
      </c>
      <c r="D5" s="35" t="s">
        <v>19</v>
      </c>
      <c r="E5" s="4">
        <v>0.4</v>
      </c>
      <c r="F5" s="15">
        <v>15</v>
      </c>
    </row>
    <row r="6" spans="2:6" x14ac:dyDescent="0.25">
      <c r="B6" s="14">
        <v>4</v>
      </c>
      <c r="C6" s="21" t="s">
        <v>20</v>
      </c>
      <c r="D6" s="34" t="s">
        <v>21</v>
      </c>
      <c r="E6" s="4">
        <v>0.4</v>
      </c>
      <c r="F6" s="15">
        <v>15</v>
      </c>
    </row>
    <row r="7" spans="2:6" x14ac:dyDescent="0.25">
      <c r="B7" s="14">
        <v>5</v>
      </c>
      <c r="C7" s="21" t="s">
        <v>22</v>
      </c>
      <c r="D7" s="34" t="s">
        <v>23</v>
      </c>
      <c r="E7" s="4">
        <v>0.4</v>
      </c>
      <c r="F7" s="15">
        <v>15</v>
      </c>
    </row>
    <row r="8" spans="2:6" x14ac:dyDescent="0.25">
      <c r="B8" s="14">
        <v>6</v>
      </c>
      <c r="C8" s="21" t="s">
        <v>24</v>
      </c>
      <c r="D8" s="36" t="s">
        <v>25</v>
      </c>
      <c r="E8" s="4">
        <v>0.4</v>
      </c>
      <c r="F8" s="15">
        <v>15</v>
      </c>
    </row>
    <row r="9" spans="2:6" ht="22.5" x14ac:dyDescent="0.25">
      <c r="B9" s="14">
        <v>7</v>
      </c>
      <c r="C9" s="21" t="s">
        <v>26</v>
      </c>
      <c r="D9" s="5" t="s">
        <v>27</v>
      </c>
      <c r="E9" s="29">
        <v>0.4</v>
      </c>
      <c r="F9" s="4">
        <v>20</v>
      </c>
    </row>
    <row r="10" spans="2:6" ht="22.5" x14ac:dyDescent="0.25">
      <c r="B10" s="14">
        <v>8</v>
      </c>
      <c r="C10" s="21" t="s">
        <v>26</v>
      </c>
      <c r="D10" s="5" t="s">
        <v>28</v>
      </c>
      <c r="E10" s="29">
        <v>0.4</v>
      </c>
      <c r="F10" s="4">
        <v>20</v>
      </c>
    </row>
    <row r="11" spans="2:6" ht="22.5" x14ac:dyDescent="0.25">
      <c r="B11" s="14">
        <v>9</v>
      </c>
      <c r="C11" s="21" t="s">
        <v>26</v>
      </c>
      <c r="D11" s="5" t="s">
        <v>29</v>
      </c>
      <c r="E11" s="29">
        <v>0.4</v>
      </c>
      <c r="F11" s="4">
        <v>20</v>
      </c>
    </row>
    <row r="12" spans="2:6" ht="22.5" x14ac:dyDescent="0.25">
      <c r="B12" s="14">
        <v>10</v>
      </c>
      <c r="C12" s="21" t="s">
        <v>26</v>
      </c>
      <c r="D12" s="5" t="s">
        <v>30</v>
      </c>
      <c r="E12" s="29">
        <v>0.4</v>
      </c>
      <c r="F12" s="4">
        <v>20</v>
      </c>
    </row>
    <row r="13" spans="2:6" ht="22.5" x14ac:dyDescent="0.25">
      <c r="B13" s="14">
        <v>11</v>
      </c>
      <c r="C13" s="21" t="s">
        <v>26</v>
      </c>
      <c r="D13" s="5" t="s">
        <v>31</v>
      </c>
      <c r="E13" s="29">
        <v>0.4</v>
      </c>
      <c r="F13" s="4">
        <v>20</v>
      </c>
    </row>
    <row r="14" spans="2:6" ht="22.5" x14ac:dyDescent="0.25">
      <c r="B14" s="14">
        <v>12</v>
      </c>
      <c r="C14" s="4" t="s">
        <v>32</v>
      </c>
      <c r="D14" s="5" t="s">
        <v>33</v>
      </c>
      <c r="E14" s="29">
        <v>0.4</v>
      </c>
      <c r="F14" s="4">
        <v>20</v>
      </c>
    </row>
    <row r="15" spans="2:6" ht="22.5" x14ac:dyDescent="0.25">
      <c r="B15" s="14">
        <v>13</v>
      </c>
      <c r="C15" s="4" t="s">
        <v>34</v>
      </c>
      <c r="D15" s="5" t="s">
        <v>35</v>
      </c>
      <c r="E15" s="29">
        <v>0.4</v>
      </c>
      <c r="F15" s="4">
        <v>10</v>
      </c>
    </row>
    <row r="16" spans="2:6" ht="15.75" thickBot="1" x14ac:dyDescent="0.3">
      <c r="B16" s="7"/>
      <c r="C16" s="8"/>
      <c r="D16" s="8"/>
      <c r="E16" s="8"/>
      <c r="F16" s="9"/>
    </row>
    <row r="17" spans="2:6" ht="16.5" thickBot="1" x14ac:dyDescent="0.3">
      <c r="B17" s="22"/>
      <c r="C17" s="23" t="s">
        <v>7</v>
      </c>
      <c r="D17" s="24"/>
      <c r="E17" s="24"/>
      <c r="F17" s="30">
        <f>SUM(F3:F16)</f>
        <v>220</v>
      </c>
    </row>
    <row r="19" spans="2:6" x14ac:dyDescent="0.25">
      <c r="C19" s="27" t="s">
        <v>8</v>
      </c>
      <c r="D19" s="31">
        <v>0</v>
      </c>
    </row>
    <row r="20" spans="2:6" x14ac:dyDescent="0.25">
      <c r="C20" s="27"/>
      <c r="D20" s="31"/>
    </row>
    <row r="21" spans="2:6" x14ac:dyDescent="0.25">
      <c r="C21" s="27" t="s">
        <v>9</v>
      </c>
      <c r="D21" s="31">
        <v>0</v>
      </c>
    </row>
    <row r="22" spans="2:6" x14ac:dyDescent="0.25">
      <c r="C22" s="27"/>
      <c r="D22" s="31"/>
    </row>
    <row r="23" spans="2:6" x14ac:dyDescent="0.25">
      <c r="C23" s="32" t="s">
        <v>12</v>
      </c>
      <c r="D23" s="31">
        <f>B15</f>
        <v>13</v>
      </c>
    </row>
    <row r="26" spans="2:6" x14ac:dyDescent="0.25">
      <c r="B26" s="40" t="s">
        <v>36</v>
      </c>
      <c r="C26" s="40"/>
      <c r="D26" s="40"/>
      <c r="E26" s="40"/>
      <c r="F26" s="40"/>
    </row>
  </sheetData>
  <mergeCells count="2">
    <mergeCell ref="B1:F1"/>
    <mergeCell ref="B26:F2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K8"/>
  <sheetViews>
    <sheetView tabSelected="1" view="pageBreakPreview" zoomScale="91" zoomScaleNormal="100" zoomScaleSheetLayoutView="91" workbookViewId="0">
      <selection activeCell="D11" sqref="D11"/>
    </sheetView>
  </sheetViews>
  <sheetFormatPr defaultRowHeight="15" x14ac:dyDescent="0.25"/>
  <cols>
    <col min="1" max="1" width="9.140625" style="10"/>
    <col min="2" max="2" width="5.140625" style="10" customWidth="1"/>
    <col min="3" max="3" width="27.85546875" style="10" customWidth="1"/>
    <col min="4" max="4" width="11.140625" style="10" customWidth="1"/>
    <col min="5" max="5" width="16.42578125" style="10" customWidth="1"/>
    <col min="6" max="6" width="14.85546875" style="10" customWidth="1"/>
    <col min="7" max="7" width="14.28515625" style="10" customWidth="1"/>
    <col min="8" max="8" width="14.140625" style="10" customWidth="1"/>
    <col min="9" max="9" width="12" style="10" customWidth="1"/>
    <col min="10" max="10" width="9.42578125" style="10" customWidth="1"/>
    <col min="11" max="11" width="22.28515625" style="10" customWidth="1"/>
    <col min="12" max="16384" width="9.140625" style="10"/>
  </cols>
  <sheetData>
    <row r="1" spans="2:11" ht="80.25" customHeight="1" thickBot="1" x14ac:dyDescent="0.3">
      <c r="B1" s="39" t="s">
        <v>37</v>
      </c>
      <c r="C1" s="39"/>
      <c r="D1" s="39"/>
      <c r="E1" s="39"/>
      <c r="F1" s="39"/>
      <c r="G1" s="39"/>
      <c r="H1" s="39"/>
      <c r="I1" s="39"/>
    </row>
    <row r="2" spans="2:11" ht="60" x14ac:dyDescent="0.25">
      <c r="B2" s="1" t="s">
        <v>0</v>
      </c>
      <c r="C2" s="2" t="s">
        <v>1</v>
      </c>
      <c r="D2" s="41" t="s">
        <v>5</v>
      </c>
      <c r="E2" s="41" t="s">
        <v>2</v>
      </c>
      <c r="F2" s="11" t="s">
        <v>3</v>
      </c>
      <c r="G2" s="11" t="s">
        <v>4</v>
      </c>
      <c r="H2" s="16" t="s">
        <v>6</v>
      </c>
      <c r="I2" s="3" t="s">
        <v>38</v>
      </c>
    </row>
    <row r="3" spans="2:11" x14ac:dyDescent="0.25">
      <c r="B3" s="6">
        <v>1</v>
      </c>
      <c r="C3" s="28" t="s">
        <v>10</v>
      </c>
      <c r="D3" s="37" t="s">
        <v>39</v>
      </c>
      <c r="E3" s="5" t="s">
        <v>11</v>
      </c>
      <c r="F3" s="21">
        <v>0.4</v>
      </c>
      <c r="G3" s="21">
        <v>50</v>
      </c>
      <c r="H3" s="17">
        <v>4</v>
      </c>
      <c r="I3" s="12">
        <v>15131.73</v>
      </c>
    </row>
    <row r="4" spans="2:11" x14ac:dyDescent="0.25">
      <c r="B4" s="6"/>
      <c r="C4" s="19"/>
      <c r="D4" s="13"/>
      <c r="E4" s="20"/>
      <c r="F4" s="21"/>
      <c r="G4" s="21"/>
      <c r="H4" s="18"/>
      <c r="I4" s="12"/>
      <c r="K4" s="38"/>
    </row>
    <row r="5" spans="2:11" ht="16.5" thickBot="1" x14ac:dyDescent="0.3">
      <c r="B5" s="22"/>
      <c r="C5" s="23" t="s">
        <v>7</v>
      </c>
      <c r="D5" s="24"/>
      <c r="E5" s="24"/>
      <c r="F5" s="24"/>
      <c r="G5" s="24"/>
      <c r="H5" s="25"/>
      <c r="I5" s="26">
        <f>SUM(I3:I4)</f>
        <v>15131.73</v>
      </c>
    </row>
    <row r="8" spans="2:11" x14ac:dyDescent="0.25">
      <c r="C8" s="40" t="s">
        <v>40</v>
      </c>
      <c r="D8" s="40"/>
      <c r="E8" s="40"/>
      <c r="F8" s="40"/>
      <c r="G8" s="40"/>
      <c r="H8" s="40"/>
      <c r="I8" s="40"/>
    </row>
  </sheetData>
  <mergeCells count="2">
    <mergeCell ref="B1:I1"/>
    <mergeCell ref="C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заявки</vt:lpstr>
      <vt:lpstr>договора</vt:lpstr>
      <vt:lpstr>договора!Область_печати</vt:lpstr>
      <vt:lpstr>заявки!Область_печати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2018-02-02T02:40:38Z</dcterms:modified>
</cp:coreProperties>
</file>