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заявки" sheetId="4" r:id="rId1"/>
    <sheet name="аннул договора" sheetId="3" r:id="rId2"/>
    <sheet name="договора" sheetId="2" r:id="rId3"/>
  </sheets>
  <calcPr calcId="144525"/>
</workbook>
</file>

<file path=xl/calcChain.xml><?xml version="1.0" encoding="utf-8"?>
<calcChain xmlns="http://schemas.openxmlformats.org/spreadsheetml/2006/main">
  <c r="A7" i="4" l="1"/>
  <c r="A8" i="4" s="1"/>
  <c r="G17" i="2" l="1"/>
  <c r="A7" i="2"/>
  <c r="A8" i="2" s="1"/>
</calcChain>
</file>

<file path=xl/sharedStrings.xml><?xml version="1.0" encoding="utf-8"?>
<sst xmlns="http://schemas.openxmlformats.org/spreadsheetml/2006/main" count="76" uniqueCount="59">
  <si>
    <t>№ п/п</t>
  </si>
  <si>
    <t>Ф.И.О.</t>
  </si>
  <si>
    <t>Максимальная мощность, кВт</t>
  </si>
  <si>
    <t>Адрес</t>
  </si>
  <si>
    <t>Подано заявок</t>
  </si>
  <si>
    <t>Итого:</t>
  </si>
  <si>
    <t>Номер договора</t>
  </si>
  <si>
    <t>Оплата, руб.</t>
  </si>
  <si>
    <t>Точка присоединения, кВ</t>
  </si>
  <si>
    <t>Итого с начала года</t>
  </si>
  <si>
    <t>8-С/2017</t>
  </si>
  <si>
    <t>РЕЕСТР
договоров на технологическое присоединение
к электрическим сетям по ООО ЭСК "Энергия за октябрь 2017 года</t>
  </si>
  <si>
    <t>Макушева Светлана Михайловна</t>
  </si>
  <si>
    <t>27-н/2017</t>
  </si>
  <si>
    <t>ул.Гуськова, д.8, пом.14</t>
  </si>
  <si>
    <t>Майер Ольга Валентиновна</t>
  </si>
  <si>
    <t>31-Н/2017</t>
  </si>
  <si>
    <t>ул.Проезд1, №2</t>
  </si>
  <si>
    <t>Базикян Армен Матевосович</t>
  </si>
  <si>
    <t>33-Н/2017</t>
  </si>
  <si>
    <t>мрн.Промышленный узел, вл.12</t>
  </si>
  <si>
    <t>Байкалов Владимир Владимирович</t>
  </si>
  <si>
    <t>ул.Домашняя, д.5</t>
  </si>
  <si>
    <t>Асатрян Сережа Айказович</t>
  </si>
  <si>
    <t>54-Дз/2017</t>
  </si>
  <si>
    <t>ул.Строительная, д.43</t>
  </si>
  <si>
    <t>Краснова Елена Анатольевна</t>
  </si>
  <si>
    <t>55-Дз/2017</t>
  </si>
  <si>
    <t>пер.Сосновый 29</t>
  </si>
  <si>
    <t>ПАО Мегафон</t>
  </si>
  <si>
    <t>14-К/2017</t>
  </si>
  <si>
    <t>пл.Ленина, д2/1</t>
  </si>
  <si>
    <t>РЕЕСТР
аннулированных договоров на технологическое присоединение
к электрическим сетям по ООО ЭСК "Энергия за октябрь 2017 года</t>
  </si>
  <si>
    <t>Плотникова Любовь Федоровна</t>
  </si>
  <si>
    <t>38-Кр/2017</t>
  </si>
  <si>
    <t>Плотников Сергей Владимирович</t>
  </si>
  <si>
    <t>39-Кр/2017</t>
  </si>
  <si>
    <t>40-Кр/2017</t>
  </si>
  <si>
    <t>РЕЕСТР
заявок на технологическое присоединение
к электрическим сетям по ООО ЭСК "Энергия"
за октябрь 2017 года</t>
  </si>
  <si>
    <t>Поспелов Роман Петрович</t>
  </si>
  <si>
    <t>ул.Проезд 2, д.28</t>
  </si>
  <si>
    <t>Цыбина Татьяна Николаевна</t>
  </si>
  <si>
    <t>пром.узел владение 1Е, стр. 1, 2; 1Ж</t>
  </si>
  <si>
    <t>Гудков Геннадий Петрович</t>
  </si>
  <si>
    <t>ул.Дальняя 22-1</t>
  </si>
  <si>
    <t>Калинин Александр Васильевич</t>
  </si>
  <si>
    <t>ул.Дальняя 22-2</t>
  </si>
  <si>
    <t>ИП Глава крестьянского (фермерского) хозяйства Винтуляк Ляна Егоровна</t>
  </si>
  <si>
    <t>северо-западное направление, 210м от с.Дзержинского</t>
  </si>
  <si>
    <t>Баскаков Александр Ильич</t>
  </si>
  <si>
    <t>ул.Советская, д.38</t>
  </si>
  <si>
    <t>Крючкин Александр Сергеевич</t>
  </si>
  <si>
    <t>ул.Промзона, д.1, стр.7</t>
  </si>
  <si>
    <t>Луговских Тимофей Леонтьевич</t>
  </si>
  <si>
    <t>ул.Центральная 1, д.43</t>
  </si>
  <si>
    <t>Гаджиев Фамил Фаррух Оглы</t>
  </si>
  <si>
    <t>с/с Шуваевский, 24:11:0330106:2059</t>
  </si>
  <si>
    <t>Лалетин Евгений Леонидович</t>
  </si>
  <si>
    <t>пр.Деменкова,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</si>
</sst>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/>
    </xf>
    <xf numFmtId="1" fontId="0" fillId="2" borderId="7" xfId="0" applyNumberForma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/>
    </xf>
    <xf numFmtId="164" fontId="0" fillId="2" borderId="2" xfId="0" applyNumberFormat="1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/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2" borderId="3" xfId="1" applyFont="1" applyFill="1" applyBorder="1" applyAlignment="1">
      <alignment vertical="center"/>
    </xf>
    <xf numFmtId="0" fontId="1" fillId="2" borderId="13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1" fillId="0" borderId="13" xfId="1" applyFont="1" applyBorder="1" applyAlignment="1">
      <alignment vertical="center"/>
    </xf>
    <xf numFmtId="0" fontId="1" fillId="0" borderId="16" xfId="1" applyFont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0" fontId="1" fillId="2" borderId="7" xfId="1" applyFont="1" applyFill="1" applyBorder="1" applyAlignment="1">
      <alignment vertical="center"/>
    </xf>
    <xf numFmtId="0" fontId="4" fillId="2" borderId="7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vertical="center" wrapText="1"/>
    </xf>
    <xf numFmtId="0" fontId="1" fillId="0" borderId="7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9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vertical="center"/>
    </xf>
    <xf numFmtId="0" fontId="9" fillId="2" borderId="1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8" fillId="2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1" fillId="2" borderId="1" xfId="1" applyFill="1" applyBorder="1" applyAlignment="1">
      <alignment vertical="center"/>
    </xf>
    <xf numFmtId="0" fontId="5" fillId="2" borderId="1" xfId="1" applyFont="1" applyFill="1" applyBorder="1" applyAlignment="1">
      <alignment vertical="center" wrapText="1"/>
    </xf>
    <xf numFmtId="0" fontId="1" fillId="2" borderId="2" xfId="1" applyFill="1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1" xfId="1" applyBorder="1" applyAlignment="1">
      <alignment vertical="center" wrapText="1"/>
    </xf>
    <xf numFmtId="0" fontId="1" fillId="0" borderId="11" xfId="1" applyBorder="1" applyAlignment="1">
      <alignment vertical="center"/>
    </xf>
    <xf numFmtId="0" fontId="1" fillId="2" borderId="7" xfId="1" applyFill="1" applyBorder="1" applyAlignment="1">
      <alignment vertical="center"/>
    </xf>
    <xf numFmtId="1" fontId="1" fillId="2" borderId="8" xfId="1" applyNumberFormat="1" applyFill="1" applyBorder="1" applyAlignment="1">
      <alignment vertical="center"/>
    </xf>
    <xf numFmtId="0" fontId="1" fillId="0" borderId="12" xfId="1" applyBorder="1" applyAlignment="1">
      <alignment vertical="center"/>
    </xf>
    <xf numFmtId="0" fontId="6" fillId="0" borderId="9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0" xfId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B26" sqref="B26"/>
    </sheetView>
  </sheetViews>
  <sheetFormatPr defaultRowHeight="15" x14ac:dyDescent="0.25"/>
  <cols>
    <col min="1" max="1" width="6" style="41" customWidth="1"/>
    <col min="2" max="2" width="31.5703125" style="41" customWidth="1"/>
    <col min="3" max="3" width="18.28515625" style="41" customWidth="1"/>
    <col min="4" max="4" width="12.140625" style="41" customWidth="1"/>
    <col min="5" max="5" width="12.42578125" style="41" customWidth="1"/>
    <col min="6" max="16384" width="9.140625" style="41"/>
  </cols>
  <sheetData>
    <row r="1" spans="1:5" ht="90" customHeight="1" thickBot="1" x14ac:dyDescent="0.3">
      <c r="A1" s="40" t="s">
        <v>38</v>
      </c>
      <c r="B1" s="40"/>
      <c r="C1" s="40"/>
      <c r="D1" s="40"/>
      <c r="E1" s="40"/>
    </row>
    <row r="2" spans="1:5" ht="60" x14ac:dyDescent="0.25">
      <c r="A2" s="42" t="s">
        <v>0</v>
      </c>
      <c r="B2" s="43" t="s">
        <v>1</v>
      </c>
      <c r="C2" s="43" t="s">
        <v>3</v>
      </c>
      <c r="D2" s="43" t="s">
        <v>8</v>
      </c>
      <c r="E2" s="44" t="s">
        <v>2</v>
      </c>
    </row>
    <row r="3" spans="1:5" x14ac:dyDescent="0.25">
      <c r="A3" s="45">
        <v>1</v>
      </c>
      <c r="B3" s="46" t="s">
        <v>39</v>
      </c>
      <c r="C3" s="57" t="s">
        <v>40</v>
      </c>
      <c r="D3" s="49">
        <v>0.4</v>
      </c>
      <c r="E3" s="50">
        <v>15</v>
      </c>
    </row>
    <row r="4" spans="1:5" ht="24" x14ac:dyDescent="0.25">
      <c r="A4" s="45">
        <v>2</v>
      </c>
      <c r="B4" s="46" t="s">
        <v>41</v>
      </c>
      <c r="C4" s="58" t="s">
        <v>42</v>
      </c>
      <c r="D4" s="49">
        <v>0.4</v>
      </c>
      <c r="E4" s="50">
        <v>100</v>
      </c>
    </row>
    <row r="5" spans="1:5" x14ac:dyDescent="0.25">
      <c r="A5" s="45">
        <v>3</v>
      </c>
      <c r="B5" s="46" t="s">
        <v>43</v>
      </c>
      <c r="C5" s="57" t="s">
        <v>44</v>
      </c>
      <c r="D5" s="49">
        <v>0.4</v>
      </c>
      <c r="E5" s="50">
        <v>15</v>
      </c>
    </row>
    <row r="6" spans="1:5" x14ac:dyDescent="0.25">
      <c r="A6" s="45">
        <v>4</v>
      </c>
      <c r="B6" s="59" t="s">
        <v>45</v>
      </c>
      <c r="C6" s="60" t="s">
        <v>46</v>
      </c>
      <c r="D6" s="59">
        <v>0.4</v>
      </c>
      <c r="E6" s="61">
        <v>15</v>
      </c>
    </row>
    <row r="7" spans="1:5" ht="33.75" x14ac:dyDescent="0.25">
      <c r="A7" s="45">
        <f>A6+1</f>
        <v>5</v>
      </c>
      <c r="B7" s="62" t="s">
        <v>47</v>
      </c>
      <c r="C7" s="48" t="s">
        <v>48</v>
      </c>
      <c r="D7" s="49">
        <v>0.4</v>
      </c>
      <c r="E7" s="50">
        <v>100</v>
      </c>
    </row>
    <row r="8" spans="1:5" x14ac:dyDescent="0.25">
      <c r="A8" s="45">
        <f>A7+1</f>
        <v>6</v>
      </c>
      <c r="B8" s="49" t="s">
        <v>49</v>
      </c>
      <c r="C8" s="48" t="s">
        <v>50</v>
      </c>
      <c r="D8" s="49">
        <v>0.4</v>
      </c>
      <c r="E8" s="50">
        <v>15</v>
      </c>
    </row>
    <row r="9" spans="1:5" x14ac:dyDescent="0.25">
      <c r="A9" s="45">
        <v>7</v>
      </c>
      <c r="B9" s="63" t="s">
        <v>51</v>
      </c>
      <c r="C9" s="48" t="s">
        <v>52</v>
      </c>
      <c r="D9" s="59">
        <v>0.4</v>
      </c>
      <c r="E9" s="61">
        <v>15</v>
      </c>
    </row>
    <row r="10" spans="1:5" x14ac:dyDescent="0.25">
      <c r="A10" s="45">
        <v>8</v>
      </c>
      <c r="B10" s="64" t="s">
        <v>53</v>
      </c>
      <c r="C10" s="48" t="s">
        <v>54</v>
      </c>
      <c r="D10" s="59">
        <v>0.4</v>
      </c>
      <c r="E10" s="61">
        <v>15</v>
      </c>
    </row>
    <row r="11" spans="1:5" ht="22.5" x14ac:dyDescent="0.25">
      <c r="A11" s="45">
        <v>9</v>
      </c>
      <c r="B11" s="64" t="s">
        <v>55</v>
      </c>
      <c r="C11" s="48" t="s">
        <v>56</v>
      </c>
      <c r="D11" s="59">
        <v>0.4</v>
      </c>
      <c r="E11" s="61">
        <v>15</v>
      </c>
    </row>
    <row r="12" spans="1:5" x14ac:dyDescent="0.25">
      <c r="A12" s="65">
        <v>10</v>
      </c>
      <c r="B12" s="59" t="s">
        <v>57</v>
      </c>
      <c r="C12" s="48" t="s">
        <v>58</v>
      </c>
      <c r="D12" s="48">
        <v>0.4</v>
      </c>
      <c r="E12" s="61">
        <v>15</v>
      </c>
    </row>
    <row r="13" spans="1:5" x14ac:dyDescent="0.25">
      <c r="A13" s="66"/>
      <c r="B13" s="67"/>
      <c r="C13" s="68"/>
      <c r="D13" s="68"/>
      <c r="E13" s="69"/>
    </row>
    <row r="14" spans="1:5" x14ac:dyDescent="0.25">
      <c r="A14" s="66"/>
      <c r="B14" s="70"/>
      <c r="C14" s="68"/>
      <c r="D14" s="71"/>
      <c r="E14" s="72"/>
    </row>
    <row r="15" spans="1:5" x14ac:dyDescent="0.25">
      <c r="A15" s="66"/>
      <c r="B15" s="73"/>
      <c r="C15" s="68"/>
      <c r="D15" s="71"/>
      <c r="E15" s="72"/>
    </row>
    <row r="16" spans="1:5" ht="15.75" thickBot="1" x14ac:dyDescent="0.3">
      <c r="A16" s="74"/>
      <c r="B16" s="75"/>
      <c r="C16" s="75"/>
      <c r="D16" s="75"/>
      <c r="E16" s="76"/>
    </row>
    <row r="17" spans="1:5" ht="16.5" thickBot="1" x14ac:dyDescent="0.3">
      <c r="A17" s="77"/>
      <c r="B17" s="78" t="s">
        <v>5</v>
      </c>
      <c r="C17" s="79"/>
      <c r="D17" s="79"/>
      <c r="E17" s="80"/>
    </row>
    <row r="19" spans="1:5" x14ac:dyDescent="0.25">
      <c r="B19" s="81" t="s">
        <v>9</v>
      </c>
      <c r="C19" s="41">
        <v>180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"/>
  <sheetViews>
    <sheetView workbookViewId="0">
      <selection activeCell="D20" sqref="D20"/>
    </sheetView>
  </sheetViews>
  <sheetFormatPr defaultRowHeight="15" x14ac:dyDescent="0.25"/>
  <cols>
    <col min="1" max="1" width="5.7109375" style="41" customWidth="1"/>
    <col min="2" max="2" width="32.42578125" style="41" bestFit="1" customWidth="1"/>
    <col min="3" max="3" width="11.85546875" style="41" bestFit="1" customWidth="1"/>
    <col min="4" max="4" width="15.7109375" style="41" customWidth="1"/>
    <col min="5" max="5" width="12" style="41" bestFit="1" customWidth="1"/>
    <col min="6" max="6" width="13.140625" style="41" bestFit="1" customWidth="1"/>
    <col min="7" max="16384" width="9.140625" style="41"/>
  </cols>
  <sheetData>
    <row r="3" spans="1:6" ht="70.5" customHeight="1" thickBot="1" x14ac:dyDescent="0.3">
      <c r="A3" s="40" t="s">
        <v>32</v>
      </c>
      <c r="B3" s="40"/>
      <c r="C3" s="40"/>
      <c r="D3" s="40"/>
      <c r="E3" s="40"/>
      <c r="F3" s="40"/>
    </row>
    <row r="4" spans="1:6" ht="60" x14ac:dyDescent="0.25">
      <c r="A4" s="42" t="s">
        <v>0</v>
      </c>
      <c r="B4" s="43" t="s">
        <v>1</v>
      </c>
      <c r="C4" s="43" t="s">
        <v>6</v>
      </c>
      <c r="D4" s="43" t="s">
        <v>3</v>
      </c>
      <c r="E4" s="43" t="s">
        <v>8</v>
      </c>
      <c r="F4" s="44" t="s">
        <v>2</v>
      </c>
    </row>
    <row r="5" spans="1:6" ht="22.5" x14ac:dyDescent="0.25">
      <c r="A5" s="45">
        <v>1</v>
      </c>
      <c r="B5" s="46" t="s">
        <v>33</v>
      </c>
      <c r="C5" s="47" t="s">
        <v>34</v>
      </c>
      <c r="D5" s="48" t="s">
        <v>14</v>
      </c>
      <c r="E5" s="49">
        <v>0.4</v>
      </c>
      <c r="F5" s="50">
        <v>15</v>
      </c>
    </row>
    <row r="6" spans="1:6" ht="15.75" x14ac:dyDescent="0.25">
      <c r="A6" s="45">
        <v>2</v>
      </c>
      <c r="B6" s="46" t="s">
        <v>35</v>
      </c>
      <c r="C6" s="47" t="s">
        <v>36</v>
      </c>
      <c r="D6" s="48" t="s">
        <v>17</v>
      </c>
      <c r="E6" s="49">
        <v>0.4</v>
      </c>
      <c r="F6" s="50">
        <v>15</v>
      </c>
    </row>
    <row r="7" spans="1:6" ht="23.25" thickBot="1" x14ac:dyDescent="0.3">
      <c r="A7" s="51">
        <v>3</v>
      </c>
      <c r="B7" s="52" t="s">
        <v>35</v>
      </c>
      <c r="C7" s="53" t="s">
        <v>37</v>
      </c>
      <c r="D7" s="54" t="s">
        <v>20</v>
      </c>
      <c r="E7" s="55">
        <v>0.4</v>
      </c>
      <c r="F7" s="56">
        <v>15</v>
      </c>
    </row>
  </sheetData>
  <mergeCells count="1">
    <mergeCell ref="A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29" sqref="B29"/>
    </sheetView>
  </sheetViews>
  <sheetFormatPr defaultRowHeight="15" x14ac:dyDescent="0.25"/>
  <cols>
    <col min="1" max="1" width="5.140625" style="13" customWidth="1"/>
    <col min="2" max="2" width="32.7109375" style="13" customWidth="1"/>
    <col min="3" max="3" width="12.28515625" style="13" customWidth="1"/>
    <col min="4" max="4" width="16.28515625" style="13" customWidth="1"/>
    <col min="5" max="5" width="10.7109375" style="13" customWidth="1"/>
    <col min="6" max="6" width="15.85546875" style="13" customWidth="1"/>
    <col min="7" max="7" width="13.85546875" style="13" customWidth="1"/>
    <col min="8" max="16384" width="9.140625" style="13"/>
  </cols>
  <sheetData>
    <row r="1" spans="1:7" ht="70.5" customHeight="1" thickBot="1" x14ac:dyDescent="0.3">
      <c r="A1" s="39" t="s">
        <v>11</v>
      </c>
      <c r="B1" s="39"/>
      <c r="C1" s="39"/>
      <c r="D1" s="39"/>
      <c r="E1" s="39"/>
      <c r="F1" s="39"/>
      <c r="G1" s="39"/>
    </row>
    <row r="2" spans="1:7" ht="70.5" customHeight="1" x14ac:dyDescent="0.25">
      <c r="A2" s="1" t="s">
        <v>0</v>
      </c>
      <c r="B2" s="2" t="s">
        <v>1</v>
      </c>
      <c r="C2" s="2" t="s">
        <v>6</v>
      </c>
      <c r="D2" s="2" t="s">
        <v>3</v>
      </c>
      <c r="E2" s="2" t="s">
        <v>8</v>
      </c>
      <c r="F2" s="7" t="s">
        <v>2</v>
      </c>
      <c r="G2" s="22" t="s">
        <v>7</v>
      </c>
    </row>
    <row r="3" spans="1:7" ht="22.5" x14ac:dyDescent="0.25">
      <c r="A3" s="23">
        <v>1</v>
      </c>
      <c r="B3" s="24" t="s">
        <v>12</v>
      </c>
      <c r="C3" s="25" t="s">
        <v>13</v>
      </c>
      <c r="D3" s="26" t="s">
        <v>14</v>
      </c>
      <c r="E3" s="27">
        <v>0.4</v>
      </c>
      <c r="F3" s="27">
        <v>15</v>
      </c>
      <c r="G3" s="28">
        <v>550</v>
      </c>
    </row>
    <row r="4" spans="1:7" x14ac:dyDescent="0.25">
      <c r="A4" s="23">
        <v>2</v>
      </c>
      <c r="B4" s="24" t="s">
        <v>15</v>
      </c>
      <c r="C4" s="25" t="s">
        <v>16</v>
      </c>
      <c r="D4" s="26" t="s">
        <v>17</v>
      </c>
      <c r="E4" s="27">
        <v>0.4</v>
      </c>
      <c r="F4" s="27">
        <v>15</v>
      </c>
      <c r="G4" s="28">
        <v>550</v>
      </c>
    </row>
    <row r="5" spans="1:7" ht="22.5" x14ac:dyDescent="0.25">
      <c r="A5" s="23">
        <v>3</v>
      </c>
      <c r="B5" s="24" t="s">
        <v>18</v>
      </c>
      <c r="C5" s="25" t="s">
        <v>19</v>
      </c>
      <c r="D5" s="26" t="s">
        <v>20</v>
      </c>
      <c r="E5" s="27">
        <v>0.4</v>
      </c>
      <c r="F5" s="27">
        <v>70</v>
      </c>
      <c r="G5" s="29">
        <v>51418</v>
      </c>
    </row>
    <row r="6" spans="1:7" x14ac:dyDescent="0.25">
      <c r="A6" s="23">
        <v>4</v>
      </c>
      <c r="B6" s="30" t="s">
        <v>21</v>
      </c>
      <c r="C6" s="31" t="s">
        <v>10</v>
      </c>
      <c r="D6" s="26" t="s">
        <v>22</v>
      </c>
      <c r="E6" s="30">
        <v>0.4</v>
      </c>
      <c r="F6" s="30">
        <v>30</v>
      </c>
      <c r="G6" s="28">
        <v>11017.5</v>
      </c>
    </row>
    <row r="7" spans="1:7" x14ac:dyDescent="0.25">
      <c r="A7" s="23">
        <f>A6+1</f>
        <v>5</v>
      </c>
      <c r="B7" s="32" t="s">
        <v>23</v>
      </c>
      <c r="C7" s="11" t="s">
        <v>24</v>
      </c>
      <c r="D7" s="26" t="s">
        <v>25</v>
      </c>
      <c r="E7" s="27">
        <v>0.4</v>
      </c>
      <c r="F7" s="27">
        <v>15</v>
      </c>
      <c r="G7" s="28">
        <v>550</v>
      </c>
    </row>
    <row r="8" spans="1:7" x14ac:dyDescent="0.25">
      <c r="A8" s="23">
        <f>A7+1</f>
        <v>6</v>
      </c>
      <c r="B8" s="27" t="s">
        <v>26</v>
      </c>
      <c r="C8" s="11" t="s">
        <v>27</v>
      </c>
      <c r="D8" s="26" t="s">
        <v>28</v>
      </c>
      <c r="E8" s="27">
        <v>0.4</v>
      </c>
      <c r="F8" s="27">
        <v>15</v>
      </c>
      <c r="G8" s="28">
        <v>550</v>
      </c>
    </row>
    <row r="9" spans="1:7" x14ac:dyDescent="0.25">
      <c r="A9" s="23">
        <v>7</v>
      </c>
      <c r="B9" s="33" t="s">
        <v>29</v>
      </c>
      <c r="C9" s="31" t="s">
        <v>30</v>
      </c>
      <c r="D9" s="26" t="s">
        <v>31</v>
      </c>
      <c r="E9" s="30">
        <v>0.4</v>
      </c>
      <c r="F9" s="30">
        <v>10</v>
      </c>
      <c r="G9" s="28">
        <v>550</v>
      </c>
    </row>
    <row r="10" spans="1:7" x14ac:dyDescent="0.25">
      <c r="A10" s="23"/>
      <c r="B10" s="34"/>
      <c r="C10" s="31"/>
      <c r="D10" s="26"/>
      <c r="E10" s="30"/>
      <c r="F10" s="30"/>
      <c r="G10" s="35"/>
    </row>
    <row r="11" spans="1:7" x14ac:dyDescent="0.25">
      <c r="A11" s="23"/>
      <c r="B11" s="34"/>
      <c r="C11" s="31"/>
      <c r="D11" s="26"/>
      <c r="E11" s="30"/>
      <c r="F11" s="30"/>
      <c r="G11" s="35"/>
    </row>
    <row r="12" spans="1:7" ht="15.75" x14ac:dyDescent="0.25">
      <c r="A12" s="36"/>
      <c r="B12" s="30"/>
      <c r="C12" s="5"/>
      <c r="D12" s="26"/>
      <c r="E12" s="26"/>
      <c r="F12" s="30"/>
      <c r="G12" s="37"/>
    </row>
    <row r="13" spans="1:7" ht="15.75" x14ac:dyDescent="0.25">
      <c r="A13" s="8"/>
      <c r="B13" s="9"/>
      <c r="C13" s="5"/>
      <c r="D13" s="6"/>
      <c r="E13" s="6"/>
      <c r="F13" s="9"/>
      <c r="G13" s="10"/>
    </row>
    <row r="14" spans="1:7" ht="15.75" x14ac:dyDescent="0.25">
      <c r="A14" s="8"/>
      <c r="B14" s="12"/>
      <c r="C14" s="5"/>
      <c r="D14" s="6"/>
      <c r="E14" s="14"/>
      <c r="F14" s="14"/>
      <c r="G14" s="10"/>
    </row>
    <row r="15" spans="1:7" ht="15.75" x14ac:dyDescent="0.25">
      <c r="A15" s="8"/>
      <c r="B15" s="15"/>
      <c r="C15" s="5"/>
      <c r="D15" s="6"/>
      <c r="E15" s="14"/>
      <c r="F15" s="14"/>
      <c r="G15" s="10"/>
    </row>
    <row r="16" spans="1:7" ht="16.5" thickBot="1" x14ac:dyDescent="0.3">
      <c r="A16" s="16"/>
      <c r="B16" s="4"/>
      <c r="C16" s="3"/>
      <c r="D16" s="4"/>
      <c r="E16" s="4"/>
      <c r="F16" s="17"/>
      <c r="G16" s="18"/>
    </row>
    <row r="17" spans="1:7" ht="16.5" thickBot="1" x14ac:dyDescent="0.3">
      <c r="A17" s="19"/>
      <c r="B17" s="20" t="s">
        <v>5</v>
      </c>
      <c r="C17" s="21"/>
      <c r="D17" s="21"/>
      <c r="E17" s="21"/>
      <c r="F17" s="21"/>
      <c r="G17" s="38">
        <f>SUM(G3:G16)</f>
        <v>65185.5</v>
      </c>
    </row>
    <row r="20" spans="1:7" x14ac:dyDescent="0.25">
      <c r="B20" s="13" t="s">
        <v>4</v>
      </c>
      <c r="C20" s="13">
        <v>10</v>
      </c>
    </row>
    <row r="22" spans="1:7" x14ac:dyDescent="0.25">
      <c r="B22" s="13" t="s">
        <v>9</v>
      </c>
      <c r="C22" s="13">
        <v>180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заявки</vt:lpstr>
      <vt:lpstr>аннул договора</vt:lpstr>
      <vt:lpstr>договора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2017-11-03T07:29:01Z</dcterms:modified>
</cp:coreProperties>
</file>