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заявки" sheetId="1" r:id="rId1"/>
    <sheet name="договора" sheetId="4" r:id="rId2"/>
  </sheets>
  <calcPr calcId="144525"/>
</workbook>
</file>

<file path=xl/calcChain.xml><?xml version="1.0" encoding="utf-8"?>
<calcChain xmlns="http://schemas.openxmlformats.org/spreadsheetml/2006/main">
  <c r="F16" i="1" l="1"/>
  <c r="I19" i="4"/>
</calcChain>
</file>

<file path=xl/sharedStrings.xml><?xml version="1.0" encoding="utf-8"?>
<sst xmlns="http://schemas.openxmlformats.org/spreadsheetml/2006/main" count="78" uniqueCount="62">
  <si>
    <t>№ п/п</t>
  </si>
  <si>
    <t>Ф.И.О.</t>
  </si>
  <si>
    <t>Адрес</t>
  </si>
  <si>
    <t>Точка присоединения, кВ</t>
  </si>
  <si>
    <t>Максимальная мощность, кВт</t>
  </si>
  <si>
    <t xml:space="preserve">Ботаев Икболжон Хасанович </t>
  </si>
  <si>
    <t>пер.Взлетный, д.19</t>
  </si>
  <si>
    <t>Лактюнкина Вера Александровна</t>
  </si>
  <si>
    <t>ул.Карамзина, д.32, пом.218</t>
  </si>
  <si>
    <t>Номер договора</t>
  </si>
  <si>
    <t>Оплата, руб.</t>
  </si>
  <si>
    <t>11-К/2017</t>
  </si>
  <si>
    <t>13-К/2017</t>
  </si>
  <si>
    <t>Срок выполнения мероприятий, мес</t>
  </si>
  <si>
    <t>Итого:</t>
  </si>
  <si>
    <t xml:space="preserve">Аннулированных заявок за месяц </t>
  </si>
  <si>
    <t>Аннулированных заявок с начала года</t>
  </si>
  <si>
    <t>РЕЕСТР
договоров на технологическое присоединение
к электрическим сетям по ООО ЭСК "Энергия за декабрь 2017 года</t>
  </si>
  <si>
    <t>ИП Винтуляк Ляна Егоровна</t>
  </si>
  <si>
    <t>57-Дз/2017</t>
  </si>
  <si>
    <t>Северо-западное направление, 210м от с.Дзержинского</t>
  </si>
  <si>
    <t>Баскаков Александр Ильич</t>
  </si>
  <si>
    <t>56-Дз/2017</t>
  </si>
  <si>
    <t>ул.Советская, д.38</t>
  </si>
  <si>
    <t>58-Дз/2017</t>
  </si>
  <si>
    <t>Иванов Евгений Леонидович</t>
  </si>
  <si>
    <t>ул.Жуковского, д.9</t>
  </si>
  <si>
    <t>Богданов Алексей Юрьевич</t>
  </si>
  <si>
    <t>ул.Кедровая 1, стр 60/1</t>
  </si>
  <si>
    <t>47-Кр/2017</t>
  </si>
  <si>
    <t>Сачкова Наталия Николаевна</t>
  </si>
  <si>
    <t>9-С/2017</t>
  </si>
  <si>
    <t>ул.Лесная, д.6,кв.2</t>
  </si>
  <si>
    <t>Мусатов Владимир Владимирович</t>
  </si>
  <si>
    <t>38-1-Н/2017</t>
  </si>
  <si>
    <t>ул.Кольцевая, д.11, кв.2</t>
  </si>
  <si>
    <t>Какорин Алексей Владимирович</t>
  </si>
  <si>
    <t>1-Э/2017</t>
  </si>
  <si>
    <t>СНТ "Горки Элитовские", бульвар Пасечный, уч.№6</t>
  </si>
  <si>
    <t>Толмачев Виктор петрович</t>
  </si>
  <si>
    <t>12-С/2017</t>
  </si>
  <si>
    <t>ул.Рассветная д.13, кв.3</t>
  </si>
  <si>
    <t>Мураль Наталия Сергеевна</t>
  </si>
  <si>
    <t>11-С/2017</t>
  </si>
  <si>
    <t>ул.Рассветная д.13, кв.2</t>
  </si>
  <si>
    <t>Осин Родион Сергеевич</t>
  </si>
  <si>
    <t>10-С/2017</t>
  </si>
  <si>
    <t>ул.Рассветная д.13, кв.1</t>
  </si>
  <si>
    <t>РЕЕСТР
заявок на технологическое присоединение
к электрическим сетям по ООО ЭСК "Энергия"
за декабрь 2017 года</t>
  </si>
  <si>
    <t>Алексеева Татьяна Борисовна</t>
  </si>
  <si>
    <t>ул.Карамзина, 26</t>
  </si>
  <si>
    <t>ООО "СтройСнаб"</t>
  </si>
  <si>
    <t>ул.Ярыгинская набережная, д.23, пом.194</t>
  </si>
  <si>
    <t>Варданян Кристине Ашотовна</t>
  </si>
  <si>
    <t>ул.Ярыгинская набережная, д.23, пом.193</t>
  </si>
  <si>
    <t>Ластовский Василий Владимирович</t>
  </si>
  <si>
    <t>ул.Суворова, вл№13, зд№11</t>
  </si>
  <si>
    <t>Конышев Роман Викторович</t>
  </si>
  <si>
    <t>ул.Суворова, вл№13, зд№15</t>
  </si>
  <si>
    <t>Мачикин Дмитрий Михайлович</t>
  </si>
  <si>
    <t>с/с Шуваевский,  ТСН ФК "Шарье", проезд В.Деменкова, д.13 24:11:0330106:2057</t>
  </si>
  <si>
    <t>Итого с начала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</si>
</sst>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8" xfId="0" applyFill="1" applyBorder="1" applyAlignment="1">
      <alignment vertical="center"/>
    </xf>
    <xf numFmtId="1" fontId="0" fillId="2" borderId="9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 wrapText="1"/>
    </xf>
    <xf numFmtId="164" fontId="0" fillId="2" borderId="6" xfId="0" applyNumberFormat="1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2" borderId="4" xfId="0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4" xfId="0" applyBorder="1" applyAlignment="1">
      <alignment vertical="center" wrapText="1"/>
    </xf>
    <xf numFmtId="0" fontId="5" fillId="2" borderId="8" xfId="0" applyFont="1" applyFill="1" applyBorder="1" applyAlignment="1">
      <alignment vertical="center"/>
    </xf>
    <xf numFmtId="1" fontId="0" fillId="2" borderId="8" xfId="0" applyNumberFormat="1" applyFill="1" applyBorder="1" applyAlignment="1">
      <alignment vertical="center"/>
    </xf>
    <xf numFmtId="1" fontId="0" fillId="2" borderId="14" xfId="0" applyNumberForma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7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64" fontId="0" fillId="0" borderId="18" xfId="0" applyNumberForma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6" xfId="0" applyNumberForma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tabSelected="1" workbookViewId="0">
      <selection activeCell="D23" sqref="D23"/>
    </sheetView>
  </sheetViews>
  <sheetFormatPr defaultRowHeight="15" x14ac:dyDescent="0.25"/>
  <cols>
    <col min="2" max="2" width="4.7109375" customWidth="1"/>
    <col min="3" max="3" width="37" customWidth="1"/>
    <col min="4" max="4" width="22.42578125" customWidth="1"/>
    <col min="5" max="5" width="17.7109375" customWidth="1"/>
    <col min="6" max="6" width="16.7109375" customWidth="1"/>
  </cols>
  <sheetData>
    <row r="2" spans="2:6" ht="81.75" customHeight="1" thickBot="1" x14ac:dyDescent="0.3">
      <c r="B2" s="42" t="s">
        <v>48</v>
      </c>
      <c r="C2" s="42"/>
      <c r="D2" s="42"/>
      <c r="E2" s="42"/>
      <c r="F2" s="42"/>
    </row>
    <row r="3" spans="2:6" ht="47.25" x14ac:dyDescent="0.25">
      <c r="B3" s="1" t="s">
        <v>0</v>
      </c>
      <c r="C3" s="2" t="s">
        <v>1</v>
      </c>
      <c r="D3" s="2" t="s">
        <v>2</v>
      </c>
      <c r="E3" s="2" t="s">
        <v>3</v>
      </c>
      <c r="F3" s="3" t="s">
        <v>4</v>
      </c>
    </row>
    <row r="4" spans="2:6" x14ac:dyDescent="0.25">
      <c r="B4" s="16">
        <v>1</v>
      </c>
      <c r="C4" s="4" t="s">
        <v>33</v>
      </c>
      <c r="D4" s="5" t="s">
        <v>35</v>
      </c>
      <c r="E4" s="4">
        <v>0.22</v>
      </c>
      <c r="F4" s="17">
        <v>9</v>
      </c>
    </row>
    <row r="5" spans="2:6" x14ac:dyDescent="0.25">
      <c r="B5" s="16">
        <v>2</v>
      </c>
      <c r="C5" s="4" t="s">
        <v>49</v>
      </c>
      <c r="D5" s="5" t="s">
        <v>50</v>
      </c>
      <c r="E5" s="4">
        <v>0.4</v>
      </c>
      <c r="F5" s="17">
        <v>50</v>
      </c>
    </row>
    <row r="6" spans="2:6" ht="22.5" x14ac:dyDescent="0.25">
      <c r="B6" s="16">
        <v>3</v>
      </c>
      <c r="C6" s="4" t="s">
        <v>51</v>
      </c>
      <c r="D6" s="5" t="s">
        <v>52</v>
      </c>
      <c r="E6" s="4">
        <v>0.4</v>
      </c>
      <c r="F6" s="17">
        <v>17.8</v>
      </c>
    </row>
    <row r="7" spans="2:6" ht="22.5" x14ac:dyDescent="0.25">
      <c r="B7" s="6">
        <v>4</v>
      </c>
      <c r="C7" s="4" t="s">
        <v>53</v>
      </c>
      <c r="D7" s="5" t="s">
        <v>54</v>
      </c>
      <c r="E7" s="4">
        <v>0.4</v>
      </c>
      <c r="F7" s="17">
        <v>11.4</v>
      </c>
    </row>
    <row r="8" spans="2:6" x14ac:dyDescent="0.25">
      <c r="B8" s="16">
        <v>5</v>
      </c>
      <c r="C8" s="4" t="s">
        <v>55</v>
      </c>
      <c r="D8" s="5" t="s">
        <v>56</v>
      </c>
      <c r="E8" s="4">
        <v>0.4</v>
      </c>
      <c r="F8" s="17">
        <v>15</v>
      </c>
    </row>
    <row r="9" spans="2:6" x14ac:dyDescent="0.25">
      <c r="B9" s="16">
        <v>6</v>
      </c>
      <c r="C9" s="4" t="s">
        <v>57</v>
      </c>
      <c r="D9" s="5" t="s">
        <v>58</v>
      </c>
      <c r="E9" s="4">
        <v>0.4</v>
      </c>
      <c r="F9" s="17">
        <v>15</v>
      </c>
    </row>
    <row r="10" spans="2:6" x14ac:dyDescent="0.25">
      <c r="B10" s="51">
        <v>7</v>
      </c>
      <c r="C10" s="4" t="s">
        <v>30</v>
      </c>
      <c r="D10" s="5" t="s">
        <v>32</v>
      </c>
      <c r="E10" s="41">
        <v>0.4</v>
      </c>
      <c r="F10" s="52">
        <v>15</v>
      </c>
    </row>
    <row r="11" spans="2:6" x14ac:dyDescent="0.25">
      <c r="B11" s="51">
        <v>8</v>
      </c>
      <c r="C11" s="4" t="s">
        <v>39</v>
      </c>
      <c r="D11" s="5" t="s">
        <v>41</v>
      </c>
      <c r="E11" s="41">
        <v>0.4</v>
      </c>
      <c r="F11" s="52">
        <v>15</v>
      </c>
    </row>
    <row r="12" spans="2:6" x14ac:dyDescent="0.25">
      <c r="B12" s="51">
        <v>9</v>
      </c>
      <c r="C12" s="4" t="s">
        <v>42</v>
      </c>
      <c r="D12" s="5" t="s">
        <v>44</v>
      </c>
      <c r="E12" s="41">
        <v>0.4</v>
      </c>
      <c r="F12" s="52">
        <v>15</v>
      </c>
    </row>
    <row r="13" spans="2:6" x14ac:dyDescent="0.25">
      <c r="B13" s="51">
        <v>10</v>
      </c>
      <c r="C13" s="4" t="s">
        <v>45</v>
      </c>
      <c r="D13" s="5" t="s">
        <v>47</v>
      </c>
      <c r="E13" s="41">
        <v>0.4</v>
      </c>
      <c r="F13" s="52">
        <v>15</v>
      </c>
    </row>
    <row r="14" spans="2:6" ht="45" x14ac:dyDescent="0.25">
      <c r="B14" s="51">
        <v>11</v>
      </c>
      <c r="C14" s="53" t="s">
        <v>59</v>
      </c>
      <c r="D14" s="5" t="s">
        <v>60</v>
      </c>
      <c r="E14" s="41">
        <v>0.4</v>
      </c>
      <c r="F14" s="52">
        <v>15</v>
      </c>
    </row>
    <row r="15" spans="2:6" ht="15.75" thickBot="1" x14ac:dyDescent="0.3">
      <c r="B15" s="8"/>
      <c r="C15" s="9"/>
      <c r="D15" s="9"/>
      <c r="E15" s="9"/>
      <c r="F15" s="10"/>
    </row>
    <row r="16" spans="2:6" ht="16.5" thickBot="1" x14ac:dyDescent="0.3">
      <c r="B16" s="35"/>
      <c r="C16" s="36" t="s">
        <v>14</v>
      </c>
      <c r="D16" s="37"/>
      <c r="E16" s="37"/>
      <c r="F16" s="54">
        <f>SUM(F4:F15)</f>
        <v>193.2</v>
      </c>
    </row>
    <row r="18" spans="3:4" x14ac:dyDescent="0.25">
      <c r="C18" s="40" t="s">
        <v>15</v>
      </c>
      <c r="D18" s="55">
        <v>0</v>
      </c>
    </row>
    <row r="19" spans="3:4" x14ac:dyDescent="0.25">
      <c r="C19" s="40"/>
      <c r="D19" s="55"/>
    </row>
    <row r="20" spans="3:4" x14ac:dyDescent="0.25">
      <c r="C20" s="40" t="s">
        <v>16</v>
      </c>
      <c r="D20" s="55">
        <v>7</v>
      </c>
    </row>
    <row r="21" spans="3:4" x14ac:dyDescent="0.25">
      <c r="C21" s="40"/>
      <c r="D21" s="55"/>
    </row>
    <row r="22" spans="3:4" x14ac:dyDescent="0.25">
      <c r="C22" s="56" t="s">
        <v>61</v>
      </c>
      <c r="D22" s="55">
        <v>197</v>
      </c>
    </row>
  </sheetData>
  <mergeCells count="1"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4"/>
  <sheetViews>
    <sheetView workbookViewId="0">
      <selection activeCell="K10" sqref="K10"/>
    </sheetView>
  </sheetViews>
  <sheetFormatPr defaultRowHeight="15" x14ac:dyDescent="0.25"/>
  <cols>
    <col min="2" max="2" width="5" customWidth="1"/>
    <col min="3" max="3" width="31.7109375" customWidth="1"/>
    <col min="4" max="4" width="12" customWidth="1"/>
    <col min="5" max="5" width="17.140625" customWidth="1"/>
    <col min="6" max="6" width="17.42578125" customWidth="1"/>
    <col min="7" max="8" width="17.140625" customWidth="1"/>
    <col min="9" max="9" width="10.5703125" customWidth="1"/>
  </cols>
  <sheetData>
    <row r="3" spans="2:9" ht="75.75" customHeight="1" thickBot="1" x14ac:dyDescent="0.3">
      <c r="B3" s="42" t="s">
        <v>17</v>
      </c>
      <c r="C3" s="42"/>
      <c r="D3" s="42"/>
      <c r="E3" s="42"/>
      <c r="F3" s="42"/>
      <c r="G3" s="42"/>
      <c r="H3" s="42"/>
      <c r="I3" s="42"/>
    </row>
    <row r="4" spans="2:9" ht="60" x14ac:dyDescent="0.25">
      <c r="B4" s="1" t="s">
        <v>0</v>
      </c>
      <c r="C4" s="2" t="s">
        <v>1</v>
      </c>
      <c r="D4" s="2" t="s">
        <v>9</v>
      </c>
      <c r="E4" s="2" t="s">
        <v>2</v>
      </c>
      <c r="F4" s="2" t="s">
        <v>3</v>
      </c>
      <c r="G4" s="12" t="s">
        <v>4</v>
      </c>
      <c r="H4" s="18" t="s">
        <v>13</v>
      </c>
      <c r="I4" s="3" t="s">
        <v>10</v>
      </c>
    </row>
    <row r="5" spans="2:9" ht="33.75" x14ac:dyDescent="0.25">
      <c r="B5" s="6">
        <v>1</v>
      </c>
      <c r="C5" s="43" t="s">
        <v>18</v>
      </c>
      <c r="D5" s="14" t="s">
        <v>19</v>
      </c>
      <c r="E5" s="26" t="s">
        <v>20</v>
      </c>
      <c r="F5" s="28">
        <v>0.4</v>
      </c>
      <c r="G5" s="28">
        <v>100</v>
      </c>
      <c r="H5" s="19">
        <v>6</v>
      </c>
      <c r="I5" s="13">
        <v>73455</v>
      </c>
    </row>
    <row r="6" spans="2:9" x14ac:dyDescent="0.25">
      <c r="B6" s="6">
        <v>2</v>
      </c>
      <c r="C6" s="25" t="s">
        <v>21</v>
      </c>
      <c r="D6" s="14" t="s">
        <v>22</v>
      </c>
      <c r="E6" s="26" t="s">
        <v>23</v>
      </c>
      <c r="F6" s="28">
        <v>0.4</v>
      </c>
      <c r="G6" s="28">
        <v>15</v>
      </c>
      <c r="H6" s="19">
        <v>4</v>
      </c>
      <c r="I6" s="13">
        <v>550</v>
      </c>
    </row>
    <row r="7" spans="2:9" x14ac:dyDescent="0.25">
      <c r="B7" s="6">
        <v>3</v>
      </c>
      <c r="C7" s="25" t="s">
        <v>5</v>
      </c>
      <c r="D7" s="14" t="s">
        <v>24</v>
      </c>
      <c r="E7" s="26" t="s">
        <v>6</v>
      </c>
      <c r="F7" s="28">
        <v>0.4</v>
      </c>
      <c r="G7" s="28">
        <v>15</v>
      </c>
      <c r="H7" s="19">
        <v>6</v>
      </c>
      <c r="I7" s="13">
        <v>550</v>
      </c>
    </row>
    <row r="8" spans="2:9" x14ac:dyDescent="0.25">
      <c r="B8" s="6">
        <v>4</v>
      </c>
      <c r="C8" s="43" t="s">
        <v>25</v>
      </c>
      <c r="D8" s="44" t="s">
        <v>11</v>
      </c>
      <c r="E8" s="5" t="s">
        <v>26</v>
      </c>
      <c r="F8" s="30">
        <v>0.4</v>
      </c>
      <c r="G8" s="30">
        <v>15</v>
      </c>
      <c r="H8" s="30">
        <v>6</v>
      </c>
      <c r="I8" s="45">
        <v>550</v>
      </c>
    </row>
    <row r="9" spans="2:9" x14ac:dyDescent="0.25">
      <c r="B9" s="6">
        <v>5</v>
      </c>
      <c r="C9" s="43" t="s">
        <v>27</v>
      </c>
      <c r="D9" s="44" t="s">
        <v>12</v>
      </c>
      <c r="E9" s="5" t="s">
        <v>28</v>
      </c>
      <c r="F9" s="30">
        <v>0.4</v>
      </c>
      <c r="G9" s="30">
        <v>15</v>
      </c>
      <c r="H9" s="30">
        <v>4</v>
      </c>
      <c r="I9" s="45">
        <v>550</v>
      </c>
    </row>
    <row r="10" spans="2:9" ht="22.5" x14ac:dyDescent="0.25">
      <c r="B10" s="6">
        <v>6</v>
      </c>
      <c r="C10" s="4" t="s">
        <v>7</v>
      </c>
      <c r="D10" s="46" t="s">
        <v>29</v>
      </c>
      <c r="E10" s="5" t="s">
        <v>8</v>
      </c>
      <c r="F10" s="30">
        <v>0.4</v>
      </c>
      <c r="G10" s="4">
        <v>14</v>
      </c>
      <c r="H10" s="19">
        <v>4</v>
      </c>
      <c r="I10" s="13">
        <v>550</v>
      </c>
    </row>
    <row r="11" spans="2:9" x14ac:dyDescent="0.25">
      <c r="B11" s="6">
        <v>7</v>
      </c>
      <c r="C11" s="4" t="s">
        <v>30</v>
      </c>
      <c r="D11" s="46" t="s">
        <v>31</v>
      </c>
      <c r="E11" s="5" t="s">
        <v>32</v>
      </c>
      <c r="F11" s="47">
        <v>0.4</v>
      </c>
      <c r="G11" s="48">
        <v>15</v>
      </c>
      <c r="H11" s="21">
        <v>4</v>
      </c>
      <c r="I11" s="13">
        <v>550</v>
      </c>
    </row>
    <row r="12" spans="2:9" ht="22.5" x14ac:dyDescent="0.25">
      <c r="B12" s="6">
        <v>8</v>
      </c>
      <c r="C12" s="25" t="s">
        <v>33</v>
      </c>
      <c r="D12" s="14" t="s">
        <v>34</v>
      </c>
      <c r="E12" s="26" t="s">
        <v>35</v>
      </c>
      <c r="F12" s="28">
        <v>0.22</v>
      </c>
      <c r="G12" s="28">
        <v>9</v>
      </c>
      <c r="H12" s="21">
        <v>4</v>
      </c>
      <c r="I12" s="13">
        <v>550</v>
      </c>
    </row>
    <row r="13" spans="2:9" ht="33.75" x14ac:dyDescent="0.25">
      <c r="B13" s="6">
        <v>9</v>
      </c>
      <c r="C13" s="25" t="s">
        <v>36</v>
      </c>
      <c r="D13" s="15" t="s">
        <v>37</v>
      </c>
      <c r="E13" s="26" t="s">
        <v>38</v>
      </c>
      <c r="F13" s="7">
        <v>0.4</v>
      </c>
      <c r="G13" s="7">
        <v>15</v>
      </c>
      <c r="H13" s="21">
        <v>4</v>
      </c>
      <c r="I13" s="13">
        <v>550</v>
      </c>
    </row>
    <row r="14" spans="2:9" ht="22.5" x14ac:dyDescent="0.25">
      <c r="B14" s="22">
        <v>10</v>
      </c>
      <c r="C14" s="4" t="s">
        <v>39</v>
      </c>
      <c r="D14" s="49" t="s">
        <v>40</v>
      </c>
      <c r="E14" s="5" t="s">
        <v>41</v>
      </c>
      <c r="F14" s="50">
        <v>0.4</v>
      </c>
      <c r="G14" s="50">
        <v>15</v>
      </c>
      <c r="H14" s="21">
        <v>4</v>
      </c>
      <c r="I14" s="13">
        <v>550</v>
      </c>
    </row>
    <row r="15" spans="2:9" ht="22.5" x14ac:dyDescent="0.25">
      <c r="B15" s="24">
        <v>11</v>
      </c>
      <c r="C15" s="4" t="s">
        <v>42</v>
      </c>
      <c r="D15" s="49" t="s">
        <v>43</v>
      </c>
      <c r="E15" s="5" t="s">
        <v>44</v>
      </c>
      <c r="F15" s="50">
        <v>0.4</v>
      </c>
      <c r="G15" s="50">
        <v>15</v>
      </c>
      <c r="H15" s="21">
        <v>4</v>
      </c>
      <c r="I15" s="13">
        <v>550</v>
      </c>
    </row>
    <row r="16" spans="2:9" ht="22.5" x14ac:dyDescent="0.25">
      <c r="B16" s="24">
        <v>12</v>
      </c>
      <c r="C16" s="4" t="s">
        <v>45</v>
      </c>
      <c r="D16" s="49" t="s">
        <v>46</v>
      </c>
      <c r="E16" s="5" t="s">
        <v>47</v>
      </c>
      <c r="F16" s="50">
        <v>0.4</v>
      </c>
      <c r="G16" s="50">
        <v>15</v>
      </c>
      <c r="H16" s="21">
        <v>4</v>
      </c>
      <c r="I16" s="13">
        <v>550</v>
      </c>
    </row>
    <row r="17" spans="2:9" ht="15.75" x14ac:dyDescent="0.25">
      <c r="B17" s="24"/>
      <c r="C17" s="30"/>
      <c r="D17" s="23"/>
      <c r="E17" s="26"/>
      <c r="F17" s="20"/>
      <c r="G17" s="20"/>
      <c r="H17" s="29"/>
      <c r="I17" s="27"/>
    </row>
    <row r="18" spans="2:9" ht="16.5" thickBot="1" x14ac:dyDescent="0.3">
      <c r="B18" s="8"/>
      <c r="C18" s="9"/>
      <c r="D18" s="31"/>
      <c r="E18" s="9"/>
      <c r="F18" s="9"/>
      <c r="G18" s="32"/>
      <c r="H18" s="33"/>
      <c r="I18" s="34"/>
    </row>
    <row r="19" spans="2:9" ht="16.5" thickBot="1" x14ac:dyDescent="0.3">
      <c r="B19" s="35"/>
      <c r="C19" s="36" t="s">
        <v>14</v>
      </c>
      <c r="D19" s="37"/>
      <c r="E19" s="37"/>
      <c r="F19" s="37"/>
      <c r="G19" s="37"/>
      <c r="H19" s="38"/>
      <c r="I19" s="39">
        <f>SUM(I5:I18)</f>
        <v>79505</v>
      </c>
    </row>
    <row r="20" spans="2:9" x14ac:dyDescent="0.25">
      <c r="B20" s="11"/>
      <c r="C20" s="11"/>
      <c r="D20" s="11"/>
      <c r="E20" s="11"/>
      <c r="F20" s="11"/>
      <c r="G20" s="11"/>
      <c r="H20" s="11"/>
      <c r="I20" s="11"/>
    </row>
    <row r="21" spans="2:9" x14ac:dyDescent="0.25">
      <c r="B21" s="11"/>
      <c r="C21" s="11"/>
      <c r="D21" s="11"/>
      <c r="E21" s="11"/>
      <c r="F21" s="11"/>
      <c r="G21" s="11"/>
      <c r="H21" s="11"/>
      <c r="I21" s="11"/>
    </row>
    <row r="22" spans="2:9" x14ac:dyDescent="0.25">
      <c r="B22" s="11"/>
      <c r="C22" s="11"/>
      <c r="D22" s="11"/>
      <c r="E22" s="11"/>
      <c r="F22" s="11"/>
      <c r="G22" s="11"/>
      <c r="H22" s="11"/>
      <c r="I22" s="11"/>
    </row>
    <row r="23" spans="2:9" x14ac:dyDescent="0.25">
      <c r="B23" s="11"/>
      <c r="C23" s="11"/>
      <c r="D23" s="11"/>
      <c r="E23" s="11"/>
      <c r="F23" s="11"/>
      <c r="G23" s="11"/>
      <c r="H23" s="11"/>
      <c r="I23" s="11"/>
    </row>
    <row r="24" spans="2:9" x14ac:dyDescent="0.25">
      <c r="B24" s="11"/>
      <c r="C24" s="11"/>
      <c r="D24" s="11"/>
      <c r="E24" s="11"/>
      <c r="F24" s="11"/>
      <c r="G24" s="11"/>
      <c r="H24" s="11"/>
      <c r="I24" s="11"/>
    </row>
  </sheetData>
  <mergeCells count="1">
    <mergeCell ref="B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заявки</vt:lpstr>
      <vt:lpstr>договора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2018-01-09T09:54:19Z</dcterms:modified>
</cp:coreProperties>
</file>