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35" windowWidth="18735" windowHeight="9090"/>
  </bookViews>
  <sheets>
    <sheet name="Расчет НВВ на 2016-2020 гг (2)" sheetId="2" r:id="rId1"/>
  </sheet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M8">[0]!_M8</definedName>
    <definedName name="_M9">[0]!_M9</definedName>
    <definedName name="_Num2" localSheetId="0">#REF!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 localSheetId="0">#REF!</definedName>
    <definedName name="÷ĺňâĺđňűé">#REF!</definedName>
    <definedName name="AES" localSheetId="0">#REF!</definedName>
    <definedName name="AES">#REF!</definedName>
    <definedName name="àî">[0]!àî</definedName>
    <definedName name="ALL_ORG" localSheetId="0">#REF!</definedName>
    <definedName name="ALL_ORG">#REF!</definedName>
    <definedName name="âňîđîé" localSheetId="0">#REF!</definedName>
    <definedName name="âňîđîé">#REF!</definedName>
    <definedName name="AOE" localSheetId="0">#REF!</definedName>
    <definedName name="AOE">#REF!</definedName>
    <definedName name="APR" localSheetId="0">#REF!</definedName>
    <definedName name="APR">#REF!</definedName>
    <definedName name="AUG" localSheetId="0">#REF!</definedName>
    <definedName name="AUG">#REF!</definedName>
    <definedName name="BALEE_FLOAD" localSheetId="0">#REF!</definedName>
    <definedName name="BALEE_FLOAD">#REF!</definedName>
    <definedName name="BALEE_PROT" localSheetId="0">#REF!,#REF!,#REF!,#REF!</definedName>
    <definedName name="BALEE_PROT">#REF!,#REF!,#REF!,#REF!</definedName>
    <definedName name="BALM_FLOAD" localSheetId="0">#REF!</definedName>
    <definedName name="BALM_FLOAD">#REF!</definedName>
    <definedName name="BALM_PROT" localSheetId="0">#REF!,#REF!,#REF!,#REF!</definedName>
    <definedName name="BALM_PROT">#REF!,#REF!,#REF!,#REF!</definedName>
    <definedName name="cd">[0]!cd</definedName>
    <definedName name="com">[0]!com</definedName>
    <definedName name="CompOt">[0]!CompOt</definedName>
    <definedName name="CompOt2">[0]!CompOt2</definedName>
    <definedName name="CompRas">[0]!CompRas</definedName>
    <definedName name="Contents" localSheetId="0">#REF!</definedName>
    <definedName name="Contents">#REF!</definedName>
    <definedName name="COPY_DIAP" localSheetId="0">#REF!</definedName>
    <definedName name="COPY_DIAP">#REF!</definedName>
    <definedName name="ct">[0]!ct</definedName>
    <definedName name="ď">[0]!ď</definedName>
    <definedName name="DATA" localSheetId="0">#REF!</definedName>
    <definedName name="DATA">#REF!</definedName>
    <definedName name="DATE" localSheetId="0">#REF!</definedName>
    <definedName name="DATE">#REF!</definedName>
    <definedName name="ďď">[0]!ďď</definedName>
    <definedName name="đđ">[0]!đđ</definedName>
    <definedName name="đđđ">[0]!đđđ</definedName>
    <definedName name="DEC" localSheetId="0">#REF!</definedName>
    <definedName name="DEC">#REF!</definedName>
    <definedName name="ďĺđâűé" localSheetId="0">#REF!</definedName>
    <definedName name="ďĺđâűé">#REF!</definedName>
    <definedName name="DOC" localSheetId="0">#REF!</definedName>
    <definedName name="DOC">#REF!</definedName>
    <definedName name="Down_range" localSheetId="0">#REF!</definedName>
    <definedName name="Down_range">#REF!</definedName>
    <definedName name="dsragh">[0]!dsragh</definedName>
    <definedName name="ęĺ">[0]!ęĺ</definedName>
    <definedName name="ESO_ET" localSheetId="0">#REF!</definedName>
    <definedName name="ESO_ET">#REF!</definedName>
    <definedName name="ESO_PROT" localSheetId="0">#REF!,#REF!,#REF!,'Расчет НВВ на 2016-2020 гг (2)'!P1_ESO_PROT</definedName>
    <definedName name="ESO_PROT">#REF!,#REF!,#REF!,P1_ESO_PROT</definedName>
    <definedName name="ESOcom" localSheetId="0">#REF!</definedName>
    <definedName name="ESOcom">#REF!</definedName>
    <definedName name="ew">[0]!ew</definedName>
    <definedName name="F_ST_ET" localSheetId="0">#REF!</definedName>
    <definedName name="F_ST_ET">#REF!</definedName>
    <definedName name="F10_FST_OPT" localSheetId="0">#REF!</definedName>
    <definedName name="F10_FST_OPT">#REF!</definedName>
    <definedName name="F10_FST_OPT_1" localSheetId="0">#REF!</definedName>
    <definedName name="F10_FST_OPT_1">#REF!</definedName>
    <definedName name="F10_FST_OPT_2" localSheetId="0">#REF!</definedName>
    <definedName name="F10_FST_OPT_2">#REF!</definedName>
    <definedName name="F10_FST_OPT_3" localSheetId="0">#REF!</definedName>
    <definedName name="F10_FST_OPT_3">#REF!</definedName>
    <definedName name="F10_FST_ROZN" localSheetId="0">#REF!</definedName>
    <definedName name="F10_FST_ROZN">#REF!</definedName>
    <definedName name="F10_FST_ROZN_1" localSheetId="0">#REF!</definedName>
    <definedName name="F10_FST_ROZN_1">#REF!</definedName>
    <definedName name="F10_FST_ROZN_2" localSheetId="0">#REF!</definedName>
    <definedName name="F10_FST_ROZN_2">#REF!</definedName>
    <definedName name="F10_MAX_OPT" localSheetId="0">#REF!</definedName>
    <definedName name="F10_MAX_OPT">#REF!</definedName>
    <definedName name="F10_MAX_OPT_1" localSheetId="0">#REF!</definedName>
    <definedName name="F10_MAX_OPT_1">#REF!</definedName>
    <definedName name="F10_MAX_OPT_2" localSheetId="0">#REF!</definedName>
    <definedName name="F10_MAX_OPT_2">#REF!</definedName>
    <definedName name="F10_MAX_OPT_3" localSheetId="0">#REF!</definedName>
    <definedName name="F10_MAX_OPT_3">#REF!</definedName>
    <definedName name="F10_MAX_ROZN" localSheetId="0">#REF!</definedName>
    <definedName name="F10_MAX_ROZN">#REF!</definedName>
    <definedName name="F10_MAX_ROZN_1" localSheetId="0">#REF!</definedName>
    <definedName name="F10_MAX_ROZN_1">#REF!</definedName>
    <definedName name="F10_MAX_ROZN_2" localSheetId="0">#REF!</definedName>
    <definedName name="F10_MAX_ROZN_2">#REF!</definedName>
    <definedName name="F10_MIN_OPT" localSheetId="0">#REF!</definedName>
    <definedName name="F10_MIN_OPT">#REF!</definedName>
    <definedName name="F10_MIN_OPT_1" localSheetId="0">#REF!</definedName>
    <definedName name="F10_MIN_OPT_1">#REF!</definedName>
    <definedName name="F10_MIN_OPT_2" localSheetId="0">#REF!</definedName>
    <definedName name="F10_MIN_OPT_2">#REF!</definedName>
    <definedName name="F10_MIN_OPT_3" localSheetId="0">#REF!</definedName>
    <definedName name="F10_MIN_OPT_3">#REF!</definedName>
    <definedName name="F10_MIN_ROZN" localSheetId="0">#REF!</definedName>
    <definedName name="F10_MIN_ROZN">#REF!</definedName>
    <definedName name="F10_MIN_ROZN_1" localSheetId="0">#REF!</definedName>
    <definedName name="F10_MIN_ROZN_1">#REF!</definedName>
    <definedName name="F10_MIN_ROZN_2" localSheetId="0">#REF!</definedName>
    <definedName name="F10_MIN_ROZN_2">#REF!</definedName>
    <definedName name="F10_SCOPE" localSheetId="0">#REF!</definedName>
    <definedName name="F10_SCOPE">#REF!</definedName>
    <definedName name="F9_OPT" localSheetId="0">#REF!</definedName>
    <definedName name="F9_OPT">#REF!</definedName>
    <definedName name="F9_OPT_1" localSheetId="0">#REF!</definedName>
    <definedName name="F9_OPT_1">#REF!</definedName>
    <definedName name="F9_OPT_2" localSheetId="0">#REF!</definedName>
    <definedName name="F9_OPT_2">#REF!</definedName>
    <definedName name="F9_OPT_3" localSheetId="0">#REF!</definedName>
    <definedName name="F9_OPT_3">#REF!</definedName>
    <definedName name="F9_ROZN" localSheetId="0">#REF!</definedName>
    <definedName name="F9_ROZN">#REF!</definedName>
    <definedName name="F9_ROZN_1" localSheetId="0">#REF!</definedName>
    <definedName name="F9_ROZN_1">#REF!</definedName>
    <definedName name="F9_ROZN_2" localSheetId="0">#REF!</definedName>
    <definedName name="F9_ROZN_2">#REF!</definedName>
    <definedName name="F9_SCOPE" localSheetId="0">#REF!</definedName>
    <definedName name="F9_SCOPE">#REF!</definedName>
    <definedName name="FEB" localSheetId="0">#REF!</definedName>
    <definedName name="FEB">#REF!</definedName>
    <definedName name="fff" localSheetId="0">#REF!</definedName>
    <definedName name="fff">#REF!</definedName>
    <definedName name="fg">[0]!fg</definedName>
    <definedName name="FUEL" localSheetId="0">#REF!</definedName>
    <definedName name="FUEL">#REF!</definedName>
    <definedName name="FUEL_ET" localSheetId="0">#REF!</definedName>
    <definedName name="FUEL_ET">#REF!</definedName>
    <definedName name="FUELLIST" localSheetId="0">#REF!</definedName>
    <definedName name="FUELLIST">#REF!</definedName>
    <definedName name="GES" localSheetId="0">#REF!</definedName>
    <definedName name="GES">#REF!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fg">[0]!gfg</definedName>
    <definedName name="gh">[0]!gh</definedName>
    <definedName name="GRES" localSheetId="0">#REF!</definedName>
    <definedName name="GRES">#REF!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tty" localSheetId="0">#REF!,#REF!,#REF!,'Расчет НВВ на 2016-2020 гг (2)'!P1_ESO_PROT</definedName>
    <definedName name="gtty">#REF!,#REF!,#REF!,P1_ESO_PROT</definedName>
    <definedName name="h">[0]!h</definedName>
    <definedName name="hhh">[0]!hhh</definedName>
    <definedName name="hhy">[0]!hhy</definedName>
    <definedName name="îî">[0]!îî</definedName>
    <definedName name="INN" localSheetId="0">#REF!</definedName>
    <definedName name="INN">#REF!</definedName>
    <definedName name="j">[0]!j</definedName>
    <definedName name="JAN" localSheetId="0">#REF!</definedName>
    <definedName name="JAN">#REF!</definedName>
    <definedName name="JUL" localSheetId="0">#REF!</definedName>
    <definedName name="JUL">#REF!</definedName>
    <definedName name="JUN" localSheetId="0">#REF!</definedName>
    <definedName name="JUN">#REF!</definedName>
    <definedName name="k">[0]!k</definedName>
    <definedName name="MAR" localSheetId="0">#REF!</definedName>
    <definedName name="MAR">#REF!</definedName>
    <definedName name="MAY" localSheetId="0">#REF!</definedName>
    <definedName name="MAY">#REF!</definedName>
    <definedName name="MO" localSheetId="0">#REF!</definedName>
    <definedName name="MO">#REF!</definedName>
    <definedName name="MONTH" localSheetId="0">#REF!</definedName>
    <definedName name="MONTH">#REF!</definedName>
    <definedName name="ňđĺňčé" localSheetId="0">#REF!</definedName>
    <definedName name="ňđĺňčé">#REF!</definedName>
    <definedName name="nfyz">[0]!nfyz</definedName>
    <definedName name="NOM" localSheetId="0">#REF!</definedName>
    <definedName name="NOM">#REF!</definedName>
    <definedName name="NOV" localSheetId="0">#REF!</definedName>
    <definedName name="NOV">#REF!</definedName>
    <definedName name="NSRF" localSheetId="0">#REF!</definedName>
    <definedName name="NSRF">#REF!</definedName>
    <definedName name="Num" localSheetId="0">#REF!</definedName>
    <definedName name="Num">#REF!</definedName>
    <definedName name="o">[0]!o</definedName>
    <definedName name="OCT" localSheetId="0">#REF!</definedName>
    <definedName name="OCT">#REF!</definedName>
    <definedName name="OKTMO" localSheetId="0">#REF!</definedName>
    <definedName name="OKTMO">#REF!</definedName>
    <definedName name="öó">[0]!öó</definedName>
    <definedName name="ORE" localSheetId="0">#REF!</definedName>
    <definedName name="ORE">#REF!</definedName>
    <definedName name="Org_list" localSheetId="0">#REF!</definedName>
    <definedName name="Org_list">#REF!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22" localSheetId="0" hidden="1">#REF!,#REF!,#REF!,#REF!,#REF!,#REF!</definedName>
    <definedName name="P1_SC22" hidden="1">#REF!,#REF!,#REF!,#REF!,#REF!,#REF!</definedName>
    <definedName name="P1_SCOPE_CORR" localSheetId="0" hidden="1">#REF!,#REF!,#REF!,#REF!,#REF!,#REF!,#REF!</definedName>
    <definedName name="P1_SCOPE_CORR" hidden="1">#REF!,#REF!,#REF!,#REF!,#REF!,#REF!,#REF!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>#REF!,#REF!,#REF!,#REF!,#REF!,#REF!,#REF!</definedName>
    <definedName name="P1_SCOPE_SV_LD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0_SCOPE_FULL_LOAD" localSheetId="0" hidden="1">#REF!,#REF!,#REF!,#REF!,#REF!,#REF!</definedName>
    <definedName name="P10_SCOPE_FULL_LOAD" hidden="1">#REF!,#REF!,#REF!,#REF!,#REF!,#REF!</definedName>
    <definedName name="P11_SCOPE_FULL_LOAD" localSheetId="0" hidden="1">#REF!,#REF!,#REF!,#REF!,#REF!</definedName>
    <definedName name="P11_SCOPE_FULL_LOAD" hidden="1">#REF!,#REF!,#REF!,#REF!,#REF!</definedName>
    <definedName name="P12_SCOPE_FULL_LOAD" localSheetId="0" hidden="1">#REF!,#REF!,#REF!,#REF!,#REF!,#REF!</definedName>
    <definedName name="P12_SCOPE_FULL_LOAD" hidden="1">#REF!,#REF!,#REF!,#REF!,#REF!,#REF!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SCOPE_FULL_LOAD" localSheetId="0" hidden="1">#REF!,#REF!,#REF!,#REF!,#REF!,#REF!</definedName>
    <definedName name="P13_SCOPE_FULL_LOAD" hidden="1">#REF!,#REF!,#REF!,#REF!,#REF!,#REF!</definedName>
    <definedName name="P14_SCOPE_FULL_LOAD" localSheetId="0" hidden="1">#REF!,#REF!,#REF!,#REF!,#REF!,#REF!</definedName>
    <definedName name="P14_SCOPE_FULL_LOAD" hidden="1">#REF!,#REF!,#REF!,#REF!,#REF!,#REF!</definedName>
    <definedName name="P15_SCOPE_FULL_LOAD" localSheetId="0" hidden="1">#REF!,#REF!,#REF!,#REF!,#REF!,'Расчет НВВ на 2016-2020 гг (2)'!P1_SCOPE_FULL_LOAD</definedName>
    <definedName name="P15_SCOPE_FULL_LOAD" hidden="1">#REF!,#REF!,#REF!,#REF!,#REF!,P1_SCOPE_FULL_LOAD</definedName>
    <definedName name="P16_SCOPE_FULL_LOAD" localSheetId="0" hidden="1">'Расчет НВВ на 2016-2020 гг (2)'!P2_SCOPE_FULL_LOAD,'Расчет НВВ на 2016-2020 гг (2)'!P3_SCOPE_FULL_LOAD,'Расчет НВВ на 2016-2020 гг (2)'!P4_SCOPE_FULL_LOAD,'Расчет НВВ на 2016-2020 гг (2)'!P5_SCOPE_FULL_LOAD,'Расчет НВВ на 2016-2020 гг (2)'!P6_SCOPE_FULL_LOAD,'Расчет НВВ на 2016-2020 гг (2)'!P7_SCOPE_FULL_LOAD,'Расчет НВВ на 2016-2020 гг (2)'!P8_SCOPE_FULL_LOAD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localSheetId="0" hidden="1">'Расчет НВВ на 2016-2020 гг (2)'!P9_SCOPE_FULL_LOAD,'Расчет НВВ на 2016-2020 гг (2)'!P10_SCOPE_FULL_LOAD,'Расчет НВВ на 2016-2020 гг (2)'!P11_SCOPE_FULL_LOAD,'Расчет НВВ на 2016-2020 гг (2)'!P12_SCOPE_FULL_LOAD,'Расчет НВВ на 2016-2020 гг (2)'!P13_SCOPE_FULL_LOAD,'Расчет НВВ на 2016-2020 гг (2)'!P14_SCOPE_FULL_LOAD,'Расчет НВВ на 2016-2020 гг (2)'!P15_SCOPE_FULL_LOAD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22" localSheetId="0" hidden="1">#REF!,#REF!,#REF!,#REF!,#REF!,#REF!,#REF!</definedName>
    <definedName name="P2_SC22" hidden="1">#REF!,#REF!,#REF!,#REF!,#REF!,#REF!,#REF!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SAVE2" localSheetId="0" hidden="1">#REF!,#REF!,#REF!,#REF!,#REF!,#REF!</definedName>
    <definedName name="P2_SCOPE_SAVE2" hidden="1">#REF!,#REF!,#REF!,#REF!,#REF!,#REF!</definedName>
    <definedName name="P3_SC22" localSheetId="0" hidden="1">#REF!,#REF!,#REF!,#REF!,#REF!,#REF!</definedName>
    <definedName name="P3_SC22" hidden="1">#REF!,#REF!,#REF!,#REF!,#REF!,#REF!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T2.1?Protection" localSheetId="0">P1_T2.1?Protection</definedName>
    <definedName name="P6_T2.1?Protection">P1_T2.1?Protection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#REF!,#REF!,#REF!,#REF!,#REF!,'Расчет НВВ на 2016-2020 гг (2)'!P1_SCOPE_NotInd2,'Расчет НВВ на 2016-2020 гг (2)'!P2_SCOPE_NotInd2,'Расчет НВВ на 2016-2020 гг (2)'!P3_SCOPE_NotInd2</definedName>
    <definedName name="P7_SCOPE_NotInd2" hidden="1">#REF!,#REF!,#REF!,#REF!,#REF!,P1_SCOPE_NotInd2,P2_SCOPE_NotInd2,P3_SCOPE_NotInd2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#REF!,'Расчет НВВ на 2016-2020 гг (2)'!P1_SCOPE_NOTIND,'Расчет НВВ на 2016-2020 гг (2)'!P2_SCOPE_NOTIND,'Расчет НВВ на 2016-2020 гг (2)'!P3_SCOPE_NOTIND,'Расчет НВВ на 2016-2020 гг (2)'!P4_SCOPE_NOTIND,'Расчет НВВ на 2016-2020 гг (2)'!P5_SCOPE_NOTIND,'Расчет НВВ на 2016-2020 гг (2)'!P6_SCOPE_NOTIND,'Расчет НВВ на 2016-2020 гг (2)'!P7_SCOPE_NOTIND</definedName>
    <definedName name="P9_SCOPE_NotInd" hidden="1">#REF!,[0]!P1_SCOPE_NOTIND,[0]!P2_SCOPE_NOTIND,[0]!P3_SCOPE_NOTIND,[0]!P4_SCOPE_NOTIND,[0]!P5_SCOPE_NOTIND,[0]!P6_SCOPE_NOTIND,[0]!P7_SCOPE_NOTIND</definedName>
    <definedName name="PER_ET" localSheetId="0">#REF!</definedName>
    <definedName name="PER_ET">#REF!</definedName>
    <definedName name="polta" localSheetId="0">#REF!</definedName>
    <definedName name="polta">#REF!</definedName>
    <definedName name="PR_OPT" localSheetId="0">#REF!</definedName>
    <definedName name="PR_OPT">#REF!</definedName>
    <definedName name="PR_ROZN" localSheetId="0">#REF!</definedName>
    <definedName name="PR_ROZN">#REF!</definedName>
    <definedName name="PROT" localSheetId="0">#REF!,#REF!,#REF!,#REF!,#REF!,#REF!</definedName>
    <definedName name="PROT">#REF!,#REF!,#REF!,#REF!,#REF!,#REF!</definedName>
    <definedName name="REG_ET" localSheetId="0">#REF!</definedName>
    <definedName name="REG_ET">#REF!</definedName>
    <definedName name="REG_PROT" localSheetId="0">#REF!,#REF!,#REF!,#REF!,#REF!,#REF!,#REF!</definedName>
    <definedName name="REG_PROT">#REF!,#REF!,#REF!,#REF!,#REF!,#REF!,#REF!</definedName>
    <definedName name="REGcom" localSheetId="0">#REF!</definedName>
    <definedName name="REGcom">#REF!</definedName>
    <definedName name="regions" localSheetId="0">#REF!</definedName>
    <definedName name="regions">#REF!</definedName>
    <definedName name="REGUL" localSheetId="0">#REF!</definedName>
    <definedName name="REGUL">#REF!</definedName>
    <definedName name="rr">[0]!rr</definedName>
    <definedName name="ŕŕ">[0]!ŕŕ</definedName>
    <definedName name="RRE" localSheetId="0">#REF!</definedName>
    <definedName name="RRE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 localSheetId="0">#REF!</definedName>
    <definedName name="SBT_ET">#REF!</definedName>
    <definedName name="SBT_PROT" localSheetId="0">#REF!,#REF!,#REF!,#REF!,'Расчет НВВ на 2016-2020 гг (2)'!P1_SBT_PROT</definedName>
    <definedName name="SBT_PROT">#REF!,#REF!,#REF!,#REF!,P1_SBT_PROT</definedName>
    <definedName name="SBTcom" localSheetId="0">#REF!</definedName>
    <definedName name="SBTcom">#REF!</definedName>
    <definedName name="sch" localSheetId="0">#REF!</definedName>
    <definedName name="sch">#REF!</definedName>
    <definedName name="SCOPE" localSheetId="0">#REF!</definedName>
    <definedName name="SCOPE">#REF!</definedName>
    <definedName name="SCOPE_16_LD" localSheetId="0">#REF!</definedName>
    <definedName name="SCOPE_16_LD">#REF!</definedName>
    <definedName name="SCOPE_16_PRT" localSheetId="0">P1_SCOPE_16_PRT,P2_SCOPE_16_PRT</definedName>
    <definedName name="SCOPE_16_PRT">P1_SCOPE_16_PRT,P2_SCOPE_16_PRT</definedName>
    <definedName name="SCOPE_17.1_LD" localSheetId="0">#REF!</definedName>
    <definedName name="SCOPE_17.1_LD">#REF!</definedName>
    <definedName name="SCOPE_17_LD" localSheetId="0">#REF!</definedName>
    <definedName name="SCOPE_17_LD">#REF!</definedName>
    <definedName name="SCOPE_2" localSheetId="0">#REF!</definedName>
    <definedName name="SCOPE_2">#REF!</definedName>
    <definedName name="SCOPE_2.1_LD" localSheetId="0">#REF!</definedName>
    <definedName name="SCOPE_2.1_LD">#REF!</definedName>
    <definedName name="SCOPE_2.1_PRT" localSheetId="0">#REF!</definedName>
    <definedName name="SCOPE_2.1_PRT">#REF!</definedName>
    <definedName name="SCOPE_2.2_LD" localSheetId="0">#REF!</definedName>
    <definedName name="SCOPE_2.2_LD">#REF!</definedName>
    <definedName name="SCOPE_2.2_PRT" localSheetId="0">#REF!</definedName>
    <definedName name="SCOPE_2.2_PRT">#REF!</definedName>
    <definedName name="SCOPE_2_1" localSheetId="0">#REF!</definedName>
    <definedName name="SCOPE_2_1">#REF!</definedName>
    <definedName name="SCOPE_2_DR1" localSheetId="0">#REF!</definedName>
    <definedName name="SCOPE_2_DR1">#REF!</definedName>
    <definedName name="SCOPE_2_DR10" localSheetId="0">#REF!</definedName>
    <definedName name="SCOPE_2_DR10">#REF!</definedName>
    <definedName name="SCOPE_2_DR11" localSheetId="0">#REF!</definedName>
    <definedName name="SCOPE_2_DR11">#REF!</definedName>
    <definedName name="SCOPE_2_DR2" localSheetId="0">#REF!</definedName>
    <definedName name="SCOPE_2_DR2">#REF!</definedName>
    <definedName name="SCOPE_2_DR3" localSheetId="0">#REF!</definedName>
    <definedName name="SCOPE_2_DR3">#REF!</definedName>
    <definedName name="SCOPE_2_DR4" localSheetId="0">#REF!</definedName>
    <definedName name="SCOPE_2_DR4">#REF!</definedName>
    <definedName name="SCOPE_2_DR5" localSheetId="0">#REF!</definedName>
    <definedName name="SCOPE_2_DR5">#REF!</definedName>
    <definedName name="SCOPE_2_DR6" localSheetId="0">#REF!</definedName>
    <definedName name="SCOPE_2_DR6">#REF!</definedName>
    <definedName name="SCOPE_2_DR7" localSheetId="0">#REF!</definedName>
    <definedName name="SCOPE_2_DR7">#REF!</definedName>
    <definedName name="SCOPE_2_DR8" localSheetId="0">#REF!</definedName>
    <definedName name="SCOPE_2_DR8">#REF!</definedName>
    <definedName name="SCOPE_2_DR9" localSheetId="0">#REF!</definedName>
    <definedName name="SCOPE_2_DR9">#REF!</definedName>
    <definedName name="SCOPE_25_LD" localSheetId="0">#REF!</definedName>
    <definedName name="SCOPE_25_LD">#REF!</definedName>
    <definedName name="SCOPE_3_DR1" localSheetId="0">#REF!</definedName>
    <definedName name="SCOPE_3_DR1">#REF!</definedName>
    <definedName name="SCOPE_3_DR10" localSheetId="0">#REF!</definedName>
    <definedName name="SCOPE_3_DR10">#REF!</definedName>
    <definedName name="SCOPE_3_DR11" localSheetId="0">#REF!</definedName>
    <definedName name="SCOPE_3_DR11">#REF!</definedName>
    <definedName name="SCOPE_3_DR2" localSheetId="0">#REF!</definedName>
    <definedName name="SCOPE_3_DR2">#REF!</definedName>
    <definedName name="SCOPE_3_DR3" localSheetId="0">#REF!</definedName>
    <definedName name="SCOPE_3_DR3">#REF!</definedName>
    <definedName name="SCOPE_3_DR4" localSheetId="0">#REF!</definedName>
    <definedName name="SCOPE_3_DR4">#REF!</definedName>
    <definedName name="SCOPE_3_DR5" localSheetId="0">#REF!</definedName>
    <definedName name="SCOPE_3_DR5">#REF!</definedName>
    <definedName name="SCOPE_3_DR6" localSheetId="0">#REF!</definedName>
    <definedName name="SCOPE_3_DR6">#REF!</definedName>
    <definedName name="SCOPE_3_DR7" localSheetId="0">#REF!</definedName>
    <definedName name="SCOPE_3_DR7">#REF!</definedName>
    <definedName name="SCOPE_3_DR8" localSheetId="0">#REF!</definedName>
    <definedName name="SCOPE_3_DR8">#REF!</definedName>
    <definedName name="SCOPE_3_DR9" localSheetId="0">#REF!</definedName>
    <definedName name="SCOPE_3_DR9">#REF!</definedName>
    <definedName name="SCOPE_3_LD" localSheetId="0">#REF!</definedName>
    <definedName name="SCOPE_3_LD">#REF!</definedName>
    <definedName name="SCOPE_3_PRT" localSheetId="0">#REF!</definedName>
    <definedName name="SCOPE_3_PRT">#REF!</definedName>
    <definedName name="SCOPE_4_LD" localSheetId="0">#REF!</definedName>
    <definedName name="SCOPE_4_LD">#REF!</definedName>
    <definedName name="SCOPE_5_LD" localSheetId="0">#REF!</definedName>
    <definedName name="SCOPE_5_LD">#REF!</definedName>
    <definedName name="SCOPE_CORR" localSheetId="0">#REF!,#REF!,#REF!,#REF!,#REF!,'Расчет НВВ на 2016-2020 гг (2)'!P1_SCOPE_CORR,'Расчет НВВ на 2016-2020 гг (2)'!P2_SCOPE_CORR</definedName>
    <definedName name="SCOPE_CORR">#REF!,#REF!,#REF!,#REF!,#REF!,[0]!P1_SCOPE_CORR,[0]!P2_SCOPE_CORR</definedName>
    <definedName name="SCOPE_CPR" localSheetId="0">#REF!</definedName>
    <definedName name="SCOPE_CPR">#REF!</definedName>
    <definedName name="SCOPE_DOP2" localSheetId="0">#REF!,#REF!,#REF!,#REF!,#REF!,#REF!</definedName>
    <definedName name="SCOPE_DOP2">#REF!,#REF!,#REF!,#REF!,#REF!,#REF!</definedName>
    <definedName name="SCOPE_DOP3" localSheetId="0">#REF!,#REF!,#REF!,#REF!,#REF!,#REF!</definedName>
    <definedName name="SCOPE_DOP3">#REF!,#REF!,#REF!,#REF!,#REF!,#REF!</definedName>
    <definedName name="SCOPE_ESOLD" localSheetId="0">#REF!</definedName>
    <definedName name="SCOPE_ESOLD">#REF!</definedName>
    <definedName name="SCOPE_ETALON" localSheetId="0">#REF!</definedName>
    <definedName name="SCOPE_ETALON">#REF!</definedName>
    <definedName name="SCOPE_ETALON2" localSheetId="0">#REF!</definedName>
    <definedName name="SCOPE_ETALON2">#REF!</definedName>
    <definedName name="SCOPE_F2_LD1" localSheetId="0">#REF!</definedName>
    <definedName name="SCOPE_F2_LD1">#REF!</definedName>
    <definedName name="SCOPE_F2_LD2" localSheetId="0">#REF!</definedName>
    <definedName name="SCOPE_F2_LD2">#REF!</definedName>
    <definedName name="SCOPE_FLOAD" localSheetId="0">#REF!,'Расчет НВВ на 2016-2020 гг (2)'!P1_SCOPE_FLOAD</definedName>
    <definedName name="SCOPE_FLOAD">#REF!,P1_SCOPE_FLOAD</definedName>
    <definedName name="SCOPE_FORM46_EE1" localSheetId="0">#REF!</definedName>
    <definedName name="SCOPE_FORM46_EE1">#REF!</definedName>
    <definedName name="SCOPE_FRML" localSheetId="0">#REF!,#REF!,'Расчет НВВ на 2016-2020 гг (2)'!P1_SCOPE_FRML</definedName>
    <definedName name="SCOPE_FRML">#REF!,#REF!,P1_SCOPE_FRML</definedName>
    <definedName name="SCOPE_FST7" localSheetId="0">#REF!,#REF!,#REF!,#REF!,'Расчет НВВ на 2016-2020 гг (2)'!P1_SCOPE_FST7</definedName>
    <definedName name="SCOPE_FST7">#REF!,#REF!,#REF!,#REF!,[0]!P1_SCOPE_FST7</definedName>
    <definedName name="SCOPE_FULL_LOAD" localSheetId="0">'Расчет НВВ на 2016-2020 гг (2)'!P16_SCOPE_FULL_LOAD,'Расчет НВВ на 2016-2020 гг (2)'!P17_SCOPE_FULL_LOAD</definedName>
    <definedName name="SCOPE_FULL_LOAD">[0]!P16_SCOPE_FULL_LOAD,[0]!P17_SCOPE_FULL_LOAD</definedName>
    <definedName name="SCOPE_IND" localSheetId="0">#REF!,#REF!,'Расчет НВВ на 2016-2020 гг (2)'!P1_SCOPE_IND,'Расчет НВВ на 2016-2020 гг (2)'!P2_SCOPE_IND,'Расчет НВВ на 2016-2020 гг (2)'!P3_SCOPE_IND,'Расчет НВВ на 2016-2020 гг (2)'!P4_SCOPE_IND</definedName>
    <definedName name="SCOPE_IND">#REF!,#REF!,[0]!P1_SCOPE_IND,[0]!P2_SCOPE_IND,[0]!P3_SCOPE_IND,[0]!P4_SCOPE_IND</definedName>
    <definedName name="SCOPE_IND2" localSheetId="0">#REF!,#REF!,#REF!,'Расчет НВВ на 2016-2020 гг (2)'!P1_SCOPE_IND2,'Расчет НВВ на 2016-2020 гг (2)'!P2_SCOPE_IND2,'Расчет НВВ на 2016-2020 гг (2)'!P3_SCOPE_IND2,'Расчет НВВ на 2016-2020 гг (2)'!P4_SCOPE_IND2</definedName>
    <definedName name="SCOPE_IND2">#REF!,#REF!,#REF!,[0]!P1_SCOPE_IND2,[0]!P2_SCOPE_IND2,[0]!P3_SCOPE_IND2,[0]!P4_SCOPE_IND2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NOTIND" localSheetId="0">'Расчет НВВ на 2016-2020 гг (2)'!P1_SCOPE_NOTIND,'Расчет НВВ на 2016-2020 гг (2)'!P2_SCOPE_NOTIND,'Расчет НВВ на 2016-2020 гг (2)'!P3_SCOPE_NOTIND,'Расчет НВВ на 2016-2020 гг (2)'!P4_SCOPE_NOTIND,'Расчет НВВ на 2016-2020 гг (2)'!P5_SCOPE_NOTIND,'Расчет НВВ на 2016-2020 гг (2)'!P6_SCOPE_NOTIND,'Расчет НВВ на 2016-2020 гг (2)'!P7_SCOPE_NOTIND,'Расчет НВВ на 2016-2020 гг (2)'!P8_SCOPE_NOTIND</definedName>
    <definedName name="SCOPE_NOTIND">[0]!P1_SCOPE_NOTIND,[0]!P2_SCOPE_NOTIND,[0]!P3_SCOPE_NOTIND,[0]!P4_SCOPE_NOTIND,[0]!P5_SCOPE_NOTIND,[0]!P6_SCOPE_NOTIND,[0]!P7_SCOPE_NOTIND,[0]!P8_SCOPE_NOTIND</definedName>
    <definedName name="SCOPE_NotInd2" localSheetId="0">'Расчет НВВ на 2016-2020 гг (2)'!P4_SCOPE_NotInd2,'Расчет НВВ на 2016-2020 гг (2)'!P5_SCOPE_NotInd2,'Расчет НВВ на 2016-2020 гг (2)'!P6_SCOPE_NotInd2,'Расчет НВВ на 2016-2020 гг (2)'!P7_SCOPE_NotInd2</definedName>
    <definedName name="SCOPE_NotInd2">[0]!P4_SCOPE_NotInd2,[0]!P5_SCOPE_NotInd2,[0]!P6_SCOPE_NotInd2,[0]!P7_SCOPE_NotInd2</definedName>
    <definedName name="SCOPE_NotInd3" localSheetId="0">#REF!,#REF!,#REF!,'Расчет НВВ на 2016-2020 гг (2)'!P1_SCOPE_NotInd3,'Расчет НВВ на 2016-2020 гг (2)'!P2_SCOPE_NotInd3</definedName>
    <definedName name="SCOPE_NotInd3">#REF!,#REF!,#REF!,[0]!P1_SCOPE_NotInd3,[0]!P2_SCOPE_NotInd3</definedName>
    <definedName name="SCOPE_ORE" localSheetId="0">#REF!</definedName>
    <definedName name="SCOPE_ORE">#REF!</definedName>
    <definedName name="SCOPE_PER_LD" localSheetId="0">#REF!</definedName>
    <definedName name="SCOPE_PER_LD">#REF!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G" localSheetId="0">#REF!</definedName>
    <definedName name="SCOPE_RG">#REF!</definedName>
    <definedName name="SCOPE_SAVE2" localSheetId="0">#REF!,#REF!,#REF!,#REF!,#REF!,'Расчет НВВ на 2016-2020 гг (2)'!P1_SCOPE_SAVE2,'Расчет НВВ на 2016-2020 гг (2)'!P2_SCOPE_SAVE2</definedName>
    <definedName name="SCOPE_SAVE2">#REF!,#REF!,#REF!,#REF!,#REF!,[0]!P1_SCOPE_SAVE2,[0]!P2_SCOPE_SAVE2</definedName>
    <definedName name="SCOPE_SBTLD" localSheetId="0">#REF!</definedName>
    <definedName name="SCOPE_SBTLD">#REF!</definedName>
    <definedName name="SCOPE_SETLD" localSheetId="0">#REF!</definedName>
    <definedName name="SCOPE_SETLD">#REF!</definedName>
    <definedName name="SCOPE_SS" localSheetId="0">#REF!,#REF!,#REF!,#REF!,#REF!,#REF!</definedName>
    <definedName name="SCOPE_SS">#REF!,#REF!,#REF!,#REF!,#REF!,#REF!</definedName>
    <definedName name="SCOPE_SS2" localSheetId="0">#REF!</definedName>
    <definedName name="SCOPE_SS2">#REF!</definedName>
    <definedName name="SCOPE_SV_LD2" localSheetId="0">#REF!</definedName>
    <definedName name="SCOPE_SV_LD2">#REF!</definedName>
    <definedName name="SCOPE_SV_PRT" localSheetId="0">P1_SCOPE_SV_PRT,P2_SCOPE_SV_PRT,P3_SCOPE_SV_PRT</definedName>
    <definedName name="SCOPE_SV_PRT">P1_SCOPE_SV_PRT,P2_SCOPE_SV_PRT,P3_SCOPE_SV_PRT</definedName>
    <definedName name="SCOPE10" localSheetId="0">#REF!</definedName>
    <definedName name="SCOPE10">#REF!</definedName>
    <definedName name="SCOPE11" localSheetId="0">#REF!</definedName>
    <definedName name="SCOPE11">#REF!</definedName>
    <definedName name="SCOPE12" localSheetId="0">#REF!</definedName>
    <definedName name="SCOPE12">#REF!</definedName>
    <definedName name="SCOPE2" localSheetId="0">#REF!</definedName>
    <definedName name="SCOPE2">#REF!</definedName>
    <definedName name="SCOPE3" localSheetId="0">#REF!</definedName>
    <definedName name="SCOPE3">#REF!</definedName>
    <definedName name="SCOPE4" localSheetId="0">#REF!</definedName>
    <definedName name="SCOPE4">#REF!</definedName>
    <definedName name="SCOPE5" localSheetId="0">#REF!</definedName>
    <definedName name="SCOPE5">#REF!</definedName>
    <definedName name="SCOPE6" localSheetId="0">#REF!</definedName>
    <definedName name="SCOPE6">#REF!</definedName>
    <definedName name="SCOPE7" localSheetId="0">#REF!</definedName>
    <definedName name="SCOPE7">#REF!</definedName>
    <definedName name="SCOPE8" localSheetId="0">#REF!</definedName>
    <definedName name="SCOPE8">#REF!</definedName>
    <definedName name="SCOPE9" localSheetId="0">#REF!</definedName>
    <definedName name="SCOPE9">#REF!</definedName>
    <definedName name="SEP" localSheetId="0">#REF!</definedName>
    <definedName name="SEP">#REF!</definedName>
    <definedName name="SET_ET" localSheetId="0">#REF!</definedName>
    <definedName name="SET_ET">#REF!</definedName>
    <definedName name="SET_PROT" localSheetId="0">#REF!,#REF!,#REF!,#REF!,#REF!,'Расчет НВВ на 2016-2020 гг (2)'!P1_SET_PROT</definedName>
    <definedName name="SET_PROT">#REF!,#REF!,#REF!,#REF!,#REF!,P1_SET_PROT</definedName>
    <definedName name="SET_PRT" localSheetId="0">#REF!,#REF!,#REF!,#REF!,'Расчет НВВ на 2016-2020 гг (2)'!P1_SET_PRT</definedName>
    <definedName name="SET_PRT">#REF!,#REF!,#REF!,#REF!,P1_SET_PRT</definedName>
    <definedName name="SETcom" localSheetId="0">#REF!</definedName>
    <definedName name="SETcom">#REF!</definedName>
    <definedName name="Sheet2?prefix?">"H"</definedName>
    <definedName name="SP_OPT" localSheetId="0">#REF!</definedName>
    <definedName name="SP_OPT">#REF!</definedName>
    <definedName name="SP_ROZN" localSheetId="0">#REF!</definedName>
    <definedName name="SP_ROZN">#REF!</definedName>
    <definedName name="SP_SC_1" localSheetId="0">#REF!</definedName>
    <definedName name="SP_SC_1">#REF!</definedName>
    <definedName name="SP_SC_2" localSheetId="0">#REF!</definedName>
    <definedName name="SP_SC_2">#REF!</definedName>
    <definedName name="SP_SC_3" localSheetId="0">#REF!</definedName>
    <definedName name="SP_SC_3">#REF!</definedName>
    <definedName name="SP_SC_4" localSheetId="0">#REF!</definedName>
    <definedName name="SP_SC_4">#REF!</definedName>
    <definedName name="SP_SC_5" localSheetId="0">#REF!</definedName>
    <definedName name="SP_SC_5">#REF!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SCOPE" localSheetId="0">#REF!</definedName>
    <definedName name="SPR_SCOPE">#REF!</definedName>
    <definedName name="SPR_TES_ET" localSheetId="0">#REF!</definedName>
    <definedName name="SPR_TES_ET">#REF!</definedName>
    <definedName name="sq" localSheetId="0">#REF!</definedName>
    <definedName name="sq">#REF!</definedName>
    <definedName name="T0?axis?ПРД?РЕГ" localSheetId="0">#REF!</definedName>
    <definedName name="T0?axis?ПРД?РЕГ">#REF!</definedName>
    <definedName name="T0?item_ext?РОСТ" localSheetId="0">#REF!</definedName>
    <definedName name="T0?item_ext?РОСТ">#REF!</definedName>
    <definedName name="T0?L0.1" localSheetId="0">#REF!</definedName>
    <definedName name="T0?L0.1">#REF!</definedName>
    <definedName name="T0?L0.2" localSheetId="0">#REF!</definedName>
    <definedName name="T0?L0.2">#REF!</definedName>
    <definedName name="T0?L1" localSheetId="0">#REF!</definedName>
    <definedName name="T0?L1">#REF!</definedName>
    <definedName name="T0?L10" localSheetId="0">#REF!</definedName>
    <definedName name="T0?L10">#REF!</definedName>
    <definedName name="T0?L10.1" localSheetId="0">#REF!</definedName>
    <definedName name="T0?L10.1">#REF!</definedName>
    <definedName name="T0?L10.2" localSheetId="0">#REF!</definedName>
    <definedName name="T0?L10.2">#REF!</definedName>
    <definedName name="T0?L10.3" localSheetId="0">#REF!</definedName>
    <definedName name="T0?L10.3">#REF!</definedName>
    <definedName name="T0?L10.4" localSheetId="0">#REF!</definedName>
    <definedName name="T0?L10.4">#REF!</definedName>
    <definedName name="T0?L10.5" localSheetId="0">#REF!</definedName>
    <definedName name="T0?L10.5">#REF!</definedName>
    <definedName name="T0?L11" localSheetId="0">#REF!</definedName>
    <definedName name="T0?L11">#REF!</definedName>
    <definedName name="T0?L12" localSheetId="0">#REF!</definedName>
    <definedName name="T0?L12">#REF!</definedName>
    <definedName name="T0?L13" localSheetId="0">#REF!</definedName>
    <definedName name="T0?L13">#REF!</definedName>
    <definedName name="T0?L13.1" localSheetId="0">#REF!</definedName>
    <definedName name="T0?L13.1">#REF!</definedName>
    <definedName name="T0?L13.2" localSheetId="0">#REF!</definedName>
    <definedName name="T0?L13.2">#REF!</definedName>
    <definedName name="T0?L14" localSheetId="0">#REF!</definedName>
    <definedName name="T0?L14">#REF!</definedName>
    <definedName name="T0?L14.1" localSheetId="0">#REF!</definedName>
    <definedName name="T0?L14.1">#REF!</definedName>
    <definedName name="T0?L14.2" localSheetId="0">#REF!</definedName>
    <definedName name="T0?L14.2">#REF!</definedName>
    <definedName name="T0?L15" localSheetId="0">#REF!</definedName>
    <definedName name="T0?L15">#REF!</definedName>
    <definedName name="T0?L15.1" localSheetId="0">#REF!</definedName>
    <definedName name="T0?L15.1">#REF!</definedName>
    <definedName name="T0?L15.2" localSheetId="0">#REF!</definedName>
    <definedName name="T0?L15.2">#REF!</definedName>
    <definedName name="T0?L15.2.1" localSheetId="0">#REF!</definedName>
    <definedName name="T0?L15.2.1">#REF!</definedName>
    <definedName name="T0?L15.2.2" localSheetId="0">#REF!</definedName>
    <definedName name="T0?L15.2.2">#REF!</definedName>
    <definedName name="T0?L16" localSheetId="0">#REF!</definedName>
    <definedName name="T0?L16">#REF!</definedName>
    <definedName name="T0?L17" localSheetId="0">#REF!</definedName>
    <definedName name="T0?L17">#REF!</definedName>
    <definedName name="T0?L17.1" localSheetId="0">#REF!</definedName>
    <definedName name="T0?L17.1">#REF!</definedName>
    <definedName name="T0?L18" localSheetId="0">#REF!</definedName>
    <definedName name="T0?L18">#REF!</definedName>
    <definedName name="T0?L19" localSheetId="0">#REF!</definedName>
    <definedName name="T0?L19">#REF!</definedName>
    <definedName name="T0?L2" localSheetId="0">#REF!</definedName>
    <definedName name="T0?L2">#REF!</definedName>
    <definedName name="T0?L20" localSheetId="0">#REF!</definedName>
    <definedName name="T0?L20">#REF!</definedName>
    <definedName name="T0?L21" localSheetId="0">#REF!</definedName>
    <definedName name="T0?L21">#REF!</definedName>
    <definedName name="T0?L22" localSheetId="0">#REF!</definedName>
    <definedName name="T0?L22">#REF!</definedName>
    <definedName name="T0?L22.1" localSheetId="0">#REF!</definedName>
    <definedName name="T0?L22.1">#REF!</definedName>
    <definedName name="T0?L22.2" localSheetId="0">#REF!</definedName>
    <definedName name="T0?L22.2">#REF!</definedName>
    <definedName name="T0?L23" localSheetId="0">#REF!</definedName>
    <definedName name="T0?L23">#REF!</definedName>
    <definedName name="T0?L24" localSheetId="0">#REF!</definedName>
    <definedName name="T0?L24">#REF!</definedName>
    <definedName name="T0?L24.1" localSheetId="0">#REF!</definedName>
    <definedName name="T0?L24.1">#REF!</definedName>
    <definedName name="T0?L24.2" localSheetId="0">#REF!</definedName>
    <definedName name="T0?L24.2">#REF!</definedName>
    <definedName name="T0?L25" localSheetId="0">#REF!</definedName>
    <definedName name="T0?L25">#REF!</definedName>
    <definedName name="T0?L25.1" localSheetId="0">#REF!</definedName>
    <definedName name="T0?L25.1">#REF!</definedName>
    <definedName name="T0?L25.1.1" localSheetId="0">#REF!</definedName>
    <definedName name="T0?L25.1.1">#REF!</definedName>
    <definedName name="T0?L25.1.2" localSheetId="0">#REF!</definedName>
    <definedName name="T0?L25.1.2">#REF!</definedName>
    <definedName name="T0?L25.2" localSheetId="0">#REF!</definedName>
    <definedName name="T0?L25.2">#REF!</definedName>
    <definedName name="T0?L25.3" localSheetId="0">#REF!</definedName>
    <definedName name="T0?L25.3">#REF!</definedName>
    <definedName name="T0?L26.1" localSheetId="0">#REF!</definedName>
    <definedName name="T0?L26.1">#REF!</definedName>
    <definedName name="T0?L26.2" localSheetId="0">#REF!</definedName>
    <definedName name="T0?L26.2">#REF!</definedName>
    <definedName name="T0?L27.1" localSheetId="0">#REF!</definedName>
    <definedName name="T0?L27.1">#REF!</definedName>
    <definedName name="T0?L27.2" localSheetId="0">#REF!</definedName>
    <definedName name="T0?L27.2">#REF!</definedName>
    <definedName name="T0?L3" localSheetId="0">#REF!</definedName>
    <definedName name="T0?L3">#REF!</definedName>
    <definedName name="T0?L4" localSheetId="0">#REF!</definedName>
    <definedName name="T0?L4">#REF!</definedName>
    <definedName name="T0?L5" localSheetId="0">#REF!</definedName>
    <definedName name="T0?L5">#REF!</definedName>
    <definedName name="T0?L6" localSheetId="0">#REF!</definedName>
    <definedName name="T0?L6">#REF!</definedName>
    <definedName name="T0?L7" localSheetId="0">#REF!</definedName>
    <definedName name="T0?L7">#REF!</definedName>
    <definedName name="T0?L7.1" localSheetId="0">#REF!</definedName>
    <definedName name="T0?L7.1">#REF!</definedName>
    <definedName name="T0?L7.1.2" localSheetId="0">#REF!</definedName>
    <definedName name="T0?L7.1.2">#REF!</definedName>
    <definedName name="T0?L7.1.3" localSheetId="0">#REF!</definedName>
    <definedName name="T0?L7.1.3">#REF!</definedName>
    <definedName name="T0?L7.2" localSheetId="0">#REF!</definedName>
    <definedName name="T0?L7.2">#REF!</definedName>
    <definedName name="T0?L7.3" localSheetId="0">#REF!</definedName>
    <definedName name="T0?L7.3">#REF!</definedName>
    <definedName name="T0?L7.4" localSheetId="0">#REF!</definedName>
    <definedName name="T0?L7.4">#REF!</definedName>
    <definedName name="T0?L7.5" localSheetId="0">#REF!</definedName>
    <definedName name="T0?L7.5">#REF!</definedName>
    <definedName name="T0?L7.6" localSheetId="0">#REF!</definedName>
    <definedName name="T0?L7.6">#REF!</definedName>
    <definedName name="T0?L7.7" localSheetId="0">#REF!</definedName>
    <definedName name="T0?L7.7">#REF!</definedName>
    <definedName name="T0?L7.7.1" localSheetId="0">#REF!</definedName>
    <definedName name="T0?L7.7.1">#REF!</definedName>
    <definedName name="T0?L7.7.10" localSheetId="0">#REF!</definedName>
    <definedName name="T0?L7.7.10">#REF!</definedName>
    <definedName name="T0?L7.7.11" localSheetId="0">#REF!</definedName>
    <definedName name="T0?L7.7.11">#REF!</definedName>
    <definedName name="T0?L7.7.12" localSheetId="0">#REF!</definedName>
    <definedName name="T0?L7.7.12">#REF!</definedName>
    <definedName name="T0?L7.7.2" localSheetId="0">#REF!</definedName>
    <definedName name="T0?L7.7.2">#REF!</definedName>
    <definedName name="T0?L7.7.3" localSheetId="0">#REF!</definedName>
    <definedName name="T0?L7.7.3">#REF!</definedName>
    <definedName name="T0?L7.7.4" localSheetId="0">#REF!</definedName>
    <definedName name="T0?L7.7.4">#REF!</definedName>
    <definedName name="T0?L7.7.4.1" localSheetId="0">#REF!</definedName>
    <definedName name="T0?L7.7.4.1">#REF!</definedName>
    <definedName name="T0?L7.7.4.3" localSheetId="0">#REF!</definedName>
    <definedName name="T0?L7.7.4.3">#REF!</definedName>
    <definedName name="T0?L7.7.4.4" localSheetId="0">#REF!</definedName>
    <definedName name="T0?L7.7.4.4">#REF!</definedName>
    <definedName name="T0?L7.7.4.5" localSheetId="0">#REF!</definedName>
    <definedName name="T0?L7.7.4.5">#REF!</definedName>
    <definedName name="T0?L7.7.5" localSheetId="0">#REF!</definedName>
    <definedName name="T0?L7.7.5">#REF!</definedName>
    <definedName name="T0?L7.7.6" localSheetId="0">#REF!</definedName>
    <definedName name="T0?L7.7.6">#REF!</definedName>
    <definedName name="T0?L7.7.7" localSheetId="0">#REF!</definedName>
    <definedName name="T0?L7.7.7">#REF!</definedName>
    <definedName name="T0?L7.7.8" localSheetId="0">#REF!</definedName>
    <definedName name="T0?L7.7.8">#REF!</definedName>
    <definedName name="T0?L7.7.9" localSheetId="0">#REF!</definedName>
    <definedName name="T0?L7.7.9">#REF!</definedName>
    <definedName name="T0?L8" localSheetId="0">#REF!</definedName>
    <definedName name="T0?L8">#REF!</definedName>
    <definedName name="T0?L8.1" localSheetId="0">#REF!</definedName>
    <definedName name="T0?L8.1">#REF!</definedName>
    <definedName name="T0?L8.2" localSheetId="0">#REF!</definedName>
    <definedName name="T0?L8.2">#REF!</definedName>
    <definedName name="T0?L8.3" localSheetId="0">#REF!</definedName>
    <definedName name="T0?L8.3">#REF!</definedName>
    <definedName name="T0?L8.4" localSheetId="0">#REF!</definedName>
    <definedName name="T0?L8.4">#REF!</definedName>
    <definedName name="T0?L8.5" localSheetId="0">#REF!</definedName>
    <definedName name="T0?L8.5">#REF!</definedName>
    <definedName name="T0?L8.6" localSheetId="0">#REF!</definedName>
    <definedName name="T0?L8.6">#REF!</definedName>
    <definedName name="T0?L9" localSheetId="0">#REF!</definedName>
    <definedName name="T0?L9">#REF!</definedName>
    <definedName name="T0?L9.1" localSheetId="0">#REF!</definedName>
    <definedName name="T0?L9.1">#REF!</definedName>
    <definedName name="T0?L9.2" localSheetId="0">#REF!</definedName>
    <definedName name="T0?L9.2">#REF!</definedName>
    <definedName name="T0?L9.3" localSheetId="0">#REF!</definedName>
    <definedName name="T0?L9.3">#REF!</definedName>
    <definedName name="T0?L9.3.1" localSheetId="0">#REF!</definedName>
    <definedName name="T0?L9.3.1">#REF!</definedName>
    <definedName name="T0?L9.3.2" localSheetId="0">#REF!</definedName>
    <definedName name="T0?L9.3.2">#REF!</definedName>
    <definedName name="T0?Name" localSheetId="0">#REF!</definedName>
    <definedName name="T0?Name">#REF!</definedName>
    <definedName name="T0?Table" localSheetId="0">#REF!</definedName>
    <definedName name="T0?Table">#REF!</definedName>
    <definedName name="T0?Title" localSheetId="0">#REF!</definedName>
    <definedName name="T0?Title">#REF!</definedName>
    <definedName name="T0?unit?МКВТЧ" localSheetId="0">#REF!</definedName>
    <definedName name="T0?unit?МКВТЧ">#REF!</definedName>
    <definedName name="T0?unit?РУБ.МВТ.МЕС" localSheetId="0">#REF!</definedName>
    <definedName name="T0?unit?РУБ.МВТ.МЕС">#REF!</definedName>
    <definedName name="T0?unit?РУБ.ТКВТЧ" localSheetId="0">#REF!</definedName>
    <definedName name="T0?unit?РУБ.ТКВТЧ">#REF!</definedName>
    <definedName name="T0?unit?ТГКАЛ" localSheetId="0">#REF!</definedName>
    <definedName name="T0?unit?ТГКАЛ">#REF!</definedName>
    <definedName name="T1?axis?ПРД?РЕГ" localSheetId="0">#REF!</definedName>
    <definedName name="T1?axis?ПРД?РЕГ">#REF!</definedName>
    <definedName name="T1?item_ext?РОСТ" localSheetId="0">#REF!</definedName>
    <definedName name="T1?item_ext?РОСТ">#REF!</definedName>
    <definedName name="T1?L1" localSheetId="0">#REF!</definedName>
    <definedName name="T1?L1">#REF!</definedName>
    <definedName name="T1?L2" localSheetId="0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_" localSheetId="0">#REF!</definedName>
    <definedName name="T1_">#REF!</definedName>
    <definedName name="T1_Protect" localSheetId="0">P15_T1_Protect,P16_T1_Protect,P17_T1_Protect,P18_T1_Protect,'Расчет НВВ на 2016-2020 гг (2)'!P19_T1_Protect</definedName>
    <definedName name="T1_Protect">P15_T1_Protect,P16_T1_Protect,P17_T1_Protect,P18_T1_Protect,P19_T1_Protect</definedName>
    <definedName name="T10?axis?ПРД?РЕГ" localSheetId="0">#REF!</definedName>
    <definedName name="T10?axis?ПРД?РЕГ">#REF!</definedName>
    <definedName name="T10?item_ext?РОСТ" localSheetId="0">#REF!</definedName>
    <definedName name="T10?item_ext?РОСТ">#REF!</definedName>
    <definedName name="T10?L1" localSheetId="0">#REF!</definedName>
    <definedName name="T10?L1">#REF!</definedName>
    <definedName name="T10?L1.1" localSheetId="0">#REF!</definedName>
    <definedName name="T10?L1.1">#REF!</definedName>
    <definedName name="T10?L1.1.x" localSheetId="0">#REF!</definedName>
    <definedName name="T10?L1.1.x">#REF!</definedName>
    <definedName name="T10?L1.2" localSheetId="0">#REF!</definedName>
    <definedName name="T10?L1.2">#REF!</definedName>
    <definedName name="T10?L1.2.x" localSheetId="0">#REF!</definedName>
    <definedName name="T10?L1.2.x">#REF!</definedName>
    <definedName name="T10?L2" localSheetId="0">#REF!</definedName>
    <definedName name="T10?L2">#REF!</definedName>
    <definedName name="T10?L2.x" localSheetId="0">#REF!</definedName>
    <definedName name="T10?L2.x">#REF!</definedName>
    <definedName name="T10?L3" localSheetId="0">#REF!</definedName>
    <definedName name="T10?L3">#REF!</definedName>
    <definedName name="T10?L3.x" localSheetId="0">#REF!</definedName>
    <definedName name="T10?L3.x">#REF!</definedName>
    <definedName name="T10?L4" localSheetId="0">#REF!</definedName>
    <definedName name="T10?L4">#REF!</definedName>
    <definedName name="T10?Name" localSheetId="0">#REF!</definedName>
    <definedName name="T10?Name">#REF!</definedName>
    <definedName name="T10?Table" localSheetId="0">#REF!</definedName>
    <definedName name="T10?Table">#REF!</definedName>
    <definedName name="T10?Title" localSheetId="0">#REF!</definedName>
    <definedName name="T10?Title">#REF!</definedName>
    <definedName name="T10?unit?ПРЦ" localSheetId="0">#REF!</definedName>
    <definedName name="T10?unit?ПРЦ">#REF!</definedName>
    <definedName name="T10?unit?ТРУБ" localSheetId="0">#REF!</definedName>
    <definedName name="T10?unit?ТРУБ">#REF!</definedName>
    <definedName name="T10_Copy1" localSheetId="0">#REF!</definedName>
    <definedName name="T10_Copy1">#REF!</definedName>
    <definedName name="T10_Copy2" localSheetId="0">#REF!</definedName>
    <definedName name="T10_Copy2">#REF!</definedName>
    <definedName name="T10_Copy3" localSheetId="0">#REF!</definedName>
    <definedName name="T10_Copy3">#REF!</definedName>
    <definedName name="T10_Copy4" localSheetId="0">#REF!</definedName>
    <definedName name="T10_Copy4">#REF!</definedName>
    <definedName name="T10_OPT" localSheetId="0">#REF!</definedName>
    <definedName name="T10_OPT">#REF!</definedName>
    <definedName name="T10_ROZN" localSheetId="0">#REF!</definedName>
    <definedName name="T10_ROZN">#REF!</definedName>
    <definedName name="T11?Data">#N/A</definedName>
    <definedName name="T12?axis?R?ДОГОВОР" localSheetId="0">#REF!</definedName>
    <definedName name="T12?axis?R?ДОГОВОР">#REF!</definedName>
    <definedName name="T12?axis?R?ДОГОВОР?" localSheetId="0">#REF!</definedName>
    <definedName name="T12?axis?R?ДОГОВОР?">#REF!</definedName>
    <definedName name="T12?axis?ПРД?РЕГ" localSheetId="0">#REF!</definedName>
    <definedName name="T12?axis?ПРД?РЕГ">#REF!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 localSheetId="0">#REF!</definedName>
    <definedName name="T12?L1.1">#REF!</definedName>
    <definedName name="T12?L2" localSheetId="0">#REF!</definedName>
    <definedName name="T12?L2">#REF!</definedName>
    <definedName name="T12?L2.1" localSheetId="0">#REF!</definedName>
    <definedName name="T12?L2.1">#REF!</definedName>
    <definedName name="T12?L3" localSheetId="0">#REF!</definedName>
    <definedName name="T12?L3">#REF!</definedName>
    <definedName name="T12?Name" localSheetId="0">#REF!</definedName>
    <definedName name="T12?Name">#REF!</definedName>
    <definedName name="T12?Table" localSheetId="0">#REF!</definedName>
    <definedName name="T12?Table">#REF!</definedName>
    <definedName name="T12?Title" localSheetId="0">#REF!</definedName>
    <definedName name="T12?Title">#REF!</definedName>
    <definedName name="T12?unit?ПРЦ" localSheetId="0">#REF!</definedName>
    <definedName name="T12?unit?ПРЦ">#REF!</definedName>
    <definedName name="T12_Copy" localSheetId="0">#REF!</definedName>
    <definedName name="T12_Copy">#REF!</definedName>
    <definedName name="T13?axis?ПРД?РЕГ" localSheetId="0">#REF!</definedName>
    <definedName name="T13?axis?ПРД?РЕГ">#REF!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ТГКАЛ" localSheetId="0">#REF!</definedName>
    <definedName name="T13?unit?ТГКАЛ">#REF!</definedName>
    <definedName name="T14?axis?R?ВРАС" localSheetId="0">#REF!</definedName>
    <definedName name="T14?axis?R?ВРАС">#REF!</definedName>
    <definedName name="T14?axis?R?ВРАС?" localSheetId="0">#REF!</definedName>
    <definedName name="T14?axis?R?ВРАС?">#REF!</definedName>
    <definedName name="T14?axis?ПРД?РЕГ" localSheetId="0">#REF!</definedName>
    <definedName name="T14?axis?ПРД?РЕГ">#REF!</definedName>
    <definedName name="T14?item_ext?РОСТ" localSheetId="0">#REF!</definedName>
    <definedName name="T14?item_ext?РОСТ">#REF!</definedName>
    <definedName name="T14?L2" localSheetId="0">#REF!</definedName>
    <definedName name="T14?L2">#REF!</definedName>
    <definedName name="T14?Name" localSheetId="0">#REF!</definedName>
    <definedName name="T14?Name">#REF!</definedName>
    <definedName name="T14?Table" localSheetId="0">#REF!</definedName>
    <definedName name="T14?Table">#REF!</definedName>
    <definedName name="T14?Title" localSheetId="0">#REF!</definedName>
    <definedName name="T14?Title">#REF!</definedName>
    <definedName name="T14_Copy" localSheetId="0">#REF!</definedName>
    <definedName name="T14_Copy">#REF!</definedName>
    <definedName name="T15?Columns" localSheetId="0">#REF!</definedName>
    <definedName name="T15?Columns">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Scope" localSheetId="0">#REF!</definedName>
    <definedName name="T15?Scope">#REF!</definedName>
    <definedName name="T15?ВРАС" localSheetId="0">#REF!</definedName>
    <definedName name="T15?ВРАС">#REF!</definedName>
    <definedName name="T16?axis?R?ОРГ" localSheetId="0">#REF!</definedName>
    <definedName name="T16?axis?R?ОРГ">#REF!</definedName>
    <definedName name="T16?axis?R?ОРГ?" localSheetId="0">#REF!</definedName>
    <definedName name="T16?axis?R?ОРГ?">#REF!</definedName>
    <definedName name="T16?axis?ПРД?РЕГ" localSheetId="0">#REF!</definedName>
    <definedName name="T16?axis?ПРД?РЕГ">#REF!</definedName>
    <definedName name="T16?Data" localSheetId="0">#REF!</definedName>
    <definedName name="T16?Data">#REF!</definedName>
    <definedName name="T16?item_ext?РОСТ" localSheetId="0">#REF!</definedName>
    <definedName name="T16?item_ext?РОСТ">#REF!</definedName>
    <definedName name="T16?L2" localSheetId="0">#REF!</definedName>
    <definedName name="T16?L2">#REF!</definedName>
    <definedName name="T16?Name" localSheetId="0">#REF!</definedName>
    <definedName name="T16?Name">#REF!</definedName>
    <definedName name="T16?Table" localSheetId="0">#REF!</definedName>
    <definedName name="T16?Table">#REF!</definedName>
    <definedName name="T16?Title" localSheetId="0">#REF!</definedName>
    <definedName name="T16?Title">#REF!</definedName>
    <definedName name="T16?unit?ПРЦ" localSheetId="0">#REF!</definedName>
    <definedName name="T16?unit?ПРЦ">#REF!</definedName>
    <definedName name="T16?unit?ТРУБ" localSheetId="0">#REF!</definedName>
    <definedName name="T16?unit?ТРУБ">#REF!</definedName>
    <definedName name="T16_Copy" localSheetId="0">#REF!</definedName>
    <definedName name="T16_Copy">#REF!</definedName>
    <definedName name="T16_Copy2" localSheetId="0">#REF!</definedName>
    <definedName name="T16_Copy2">#REF!</definedName>
    <definedName name="T17.1?axis?C?НП?" localSheetId="0">#REF!</definedName>
    <definedName name="T17.1?axis?C?НП?">#REF!</definedName>
    <definedName name="T17.1?axis?ПРД?БАЗ" localSheetId="0">#REF!</definedName>
    <definedName name="T17.1?axis?ПРД?БАЗ">#REF!</definedName>
    <definedName name="T17.1?axis?ПРД?РЕГ" localSheetId="0">#REF!</definedName>
    <definedName name="T17.1?axis?ПРД?РЕГ">#REF!</definedName>
    <definedName name="T17.1?Name" localSheetId="0">#REF!</definedName>
    <definedName name="T17.1?Name">#REF!</definedName>
    <definedName name="T17.1?Table" localSheetId="0">#REF!</definedName>
    <definedName name="T17.1?Table">#REF!</definedName>
    <definedName name="T17.1?Title" localSheetId="0">#REF!</definedName>
    <definedName name="T17.1?Title">#REF!</definedName>
    <definedName name="T17.1_Copy" localSheetId="0">#REF!</definedName>
    <definedName name="T17.1_Copy">#REF!</definedName>
    <definedName name="T17?axis?ПРД?РЕГ" localSheetId="0">#REF!</definedName>
    <definedName name="T17?axis?ПРД?РЕГ">#REF!</definedName>
    <definedName name="T17?Data" localSheetId="0">#REF!</definedName>
    <definedName name="T17?Data">#REF!</definedName>
    <definedName name="T17?item_ext?РОСТ" localSheetId="0">#REF!</definedName>
    <definedName name="T17?item_ext?РОСТ">#REF!</definedName>
    <definedName name="T17?L1" localSheetId="0">#REF!</definedName>
    <definedName name="T17?L1">#REF!</definedName>
    <definedName name="T17?L2" localSheetId="0">#REF!</definedName>
    <definedName name="T17?L2">#REF!</definedName>
    <definedName name="T17?L3" localSheetId="0">#REF!</definedName>
    <definedName name="T17?L3">#REF!</definedName>
    <definedName name="T17?L4" localSheetId="0">#REF!</definedName>
    <definedName name="T17?L4">#REF!</definedName>
    <definedName name="T17?L5" localSheetId="0">#REF!</definedName>
    <definedName name="T17?L5">#REF!</definedName>
    <definedName name="T17?L6" localSheetId="0">#REF!</definedName>
    <definedName name="T17?L6">#REF!</definedName>
    <definedName name="T17?L7" localSheetId="0">#REF!</definedName>
    <definedName name="T17?L7">#REF!</definedName>
    <definedName name="T17?L8" localSheetId="0">#REF!</definedName>
    <definedName name="T17?L8">#REF!</definedName>
    <definedName name="T17?Name" localSheetId="0">#REF!</definedName>
    <definedName name="T17?Name">#REF!</definedName>
    <definedName name="T17?Table" localSheetId="0">#REF!</definedName>
    <definedName name="T17?Table">#REF!</definedName>
    <definedName name="T17?Title" localSheetId="0">#REF!</definedName>
    <definedName name="T17?Title">#REF!</definedName>
    <definedName name="T17?unit?ТРУБ" localSheetId="0">#REF!</definedName>
    <definedName name="T17?unit?ТРУБ">#REF!</definedName>
    <definedName name="T17?unit?ЧДН" localSheetId="0">#REF!</definedName>
    <definedName name="T17?unit?ЧДН">#REF!</definedName>
    <definedName name="T17?unit?ЧЕЛ" localSheetId="0">#REF!</definedName>
    <definedName name="T17?unit?ЧЕЛ">#REF!</definedName>
    <definedName name="T17_Protection" localSheetId="0">P2_T17_Protection,P3_T17_Protection,P4_T17_Protection,P5_T17_Protection,P6_T17_Protection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2.1?Data">#N/A</definedName>
    <definedName name="T2.1?Protection" localSheetId="0">'Расчет НВВ на 2016-2020 гг (2)'!P6_T2.1?Protection</definedName>
    <definedName name="T2.1?Protection">P6_T2.1?Protection</definedName>
    <definedName name="T2?axis?ПРД?РЕГ" localSheetId="0">#REF!</definedName>
    <definedName name="T2?axis?ПРД?РЕГ">#REF!</definedName>
    <definedName name="T2?Data" localSheetId="0">#REF!</definedName>
    <definedName name="T2?Data">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Protection" localSheetId="0">P1_T2?Protection,P2_T2?Protection</definedName>
    <definedName name="T2?Protection">P1_T2?Protection,P2_T2?Protection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_" localSheetId="0">#REF!</definedName>
    <definedName name="T2_">#REF!</definedName>
    <definedName name="T2_DiapProt" localSheetId="0">P1_T2_DiapProt,P2_T2_DiapProt</definedName>
    <definedName name="T2_DiapProt">P1_T2_DiapProt,P2_T2_DiapProt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Columns" localSheetId="0">#REF!</definedName>
    <definedName name="T21.3?Columns">#REF!</definedName>
    <definedName name="T21.3?ItemComments" localSheetId="0">#REF!</definedName>
    <definedName name="T21.3?ItemComments">#REF!</definedName>
    <definedName name="T21.3?Items" localSheetId="0">#REF!</definedName>
    <definedName name="T21.3?Items">#REF!</definedName>
    <definedName name="T21.3?Scope" localSheetId="0">#REF!</definedName>
    <definedName name="T21.3?Scope">#REF!</definedName>
    <definedName name="T21.4?Data" localSheetId="0">P1_T21.4?Data,P2_T21.4?Data</definedName>
    <definedName name="T21.4?Data">P1_T21.4?Data,P2_T21.4?Data</definedName>
    <definedName name="T21?axis?R?ДОГОВОР" localSheetId="0">#REF!</definedName>
    <definedName name="T21?axis?R?ДОГОВОР">#REF!</definedName>
    <definedName name="T21?axis?R?ДОГОВОР?" localSheetId="0">#REF!</definedName>
    <definedName name="T21?axis?R?ДОГОВОР?">#REF!</definedName>
    <definedName name="T21?axis?ПРД?РЕГ" localSheetId="0">#REF!</definedName>
    <definedName name="T21?axis?ПРД?РЕГ">#REF!</definedName>
    <definedName name="T21?item_ext?РОСТ" localSheetId="0">#REF!</definedName>
    <definedName name="T21?item_ext?РОСТ">#REF!</definedName>
    <definedName name="T21?L1" localSheetId="0">#REF!</definedName>
    <definedName name="T21?L1">#REF!</definedName>
    <definedName name="T21?L2" localSheetId="0">#REF!</definedName>
    <definedName name="T21?L2">#REF!</definedName>
    <definedName name="T21?L3" localSheetId="0">#REF!</definedName>
    <definedName name="T21?L3">#REF!</definedName>
    <definedName name="T21?L4" localSheetId="0">#REF!</definedName>
    <definedName name="T21?L4">#REF!</definedName>
    <definedName name="T21?L4.x" localSheetId="0">#REF!</definedName>
    <definedName name="T21?L4.x">#REF!</definedName>
    <definedName name="T21?L5" localSheetId="0">#REF!</definedName>
    <definedName name="T21?L5">#REF!</definedName>
    <definedName name="T21?L6" localSheetId="0">#REF!</definedName>
    <definedName name="T21?L6">#REF!</definedName>
    <definedName name="T21?L7" localSheetId="0">#REF!</definedName>
    <definedName name="T21?L7">#REF!</definedName>
    <definedName name="T21?Name" localSheetId="0">#REF!</definedName>
    <definedName name="T21?Name">#REF!</definedName>
    <definedName name="T21?Table" localSheetId="0">#REF!</definedName>
    <definedName name="T21?Table">#REF!</definedName>
    <definedName name="T21?Title" localSheetId="0">#REF!</definedName>
    <definedName name="T21?Title">#REF!</definedName>
    <definedName name="T21?unit?ПРЦ" localSheetId="0">#REF!</definedName>
    <definedName name="T21?unit?ПРЦ">#REF!</definedName>
    <definedName name="T21?unit?ТРУБ" localSheetId="0">#REF!</definedName>
    <definedName name="T21?unit?ТРУБ">#REF!</definedName>
    <definedName name="T21_Copy" localSheetId="0">#REF!</definedName>
    <definedName name="T21_Copy">#REF!</definedName>
    <definedName name="T21_Protection" localSheetId="0">P2_T21_Protection,P3_T21_Protection</definedName>
    <definedName name="T21_Protection">P2_T21_Protection,P3_T21_Protection</definedName>
    <definedName name="T24?axis?ПРД?РЕГ" localSheetId="0">#REF!</definedName>
    <definedName name="T24?axis?ПРД?РЕГ">#REF!</definedName>
    <definedName name="T24?item_ext?РОСТ" localSheetId="0">#REF!</definedName>
    <definedName name="T24?item_ext?РОСТ">#REF!</definedName>
    <definedName name="T24?L1" localSheetId="0">#REF!</definedName>
    <definedName name="T24?L1">#REF!</definedName>
    <definedName name="T24?L1.x" localSheetId="0">#REF!</definedName>
    <definedName name="T24?L1.x">#REF!</definedName>
    <definedName name="T24?L2" localSheetId="0">#REF!</definedName>
    <definedName name="T24?L2">#REF!</definedName>
    <definedName name="T24?L2.1" localSheetId="0">#REF!</definedName>
    <definedName name="T24?L2.1">#REF!</definedName>
    <definedName name="T24?L2.2" localSheetId="0">#REF!</definedName>
    <definedName name="T24?L2.2">#REF!</definedName>
    <definedName name="T24?L3" localSheetId="0">#REF!</definedName>
    <definedName name="T24?L3">#REF!</definedName>
    <definedName name="T24?L4" localSheetId="0">#REF!</definedName>
    <definedName name="T24?L4">#REF!</definedName>
    <definedName name="T24?L5" localSheetId="0">#REF!</definedName>
    <definedName name="T24?L5">#REF!</definedName>
    <definedName name="T24?L5.x" localSheetId="0">#REF!</definedName>
    <definedName name="T24?L5.x">#REF!</definedName>
    <definedName name="T24?L6" localSheetId="0">#REF!</definedName>
    <definedName name="T24?L6">#REF!</definedName>
    <definedName name="T24?Name" localSheetId="0">#REF!</definedName>
    <definedName name="T24?Name">#REF!</definedName>
    <definedName name="T24?Table" localSheetId="0">#REF!</definedName>
    <definedName name="T24?Table">#REF!</definedName>
    <definedName name="T24?Title" localSheetId="0">#REF!</definedName>
    <definedName name="T24?Title">#REF!</definedName>
    <definedName name="T24_Copy1" localSheetId="0">#REF!</definedName>
    <definedName name="T24_Copy1">#REF!</definedName>
    <definedName name="T24_Copy2" localSheetId="0">#REF!</definedName>
    <definedName name="T24_Copy2">#REF!</definedName>
    <definedName name="T25?axis?R?ВРАС" localSheetId="0">#REF!</definedName>
    <definedName name="T25?axis?R?ВРАС">#REF!</definedName>
    <definedName name="T25?axis?R?ВРАС?" localSheetId="0">#REF!</definedName>
    <definedName name="T25?axis?R?ВРАС?">#REF!</definedName>
    <definedName name="T25?axis?ПРД?БАЗ" localSheetId="0">#REF!</definedName>
    <definedName name="T25?axis?ПРД?БАЗ">#REF!</definedName>
    <definedName name="T25?axis?ПРД?ПРЕД" localSheetId="0">#REF!</definedName>
    <definedName name="T25?axis?ПРД?ПРЕД">#REF!</definedName>
    <definedName name="T25?axis?ПРД?РЕГ" localSheetId="0">#REF!</definedName>
    <definedName name="T25?axis?ПРД?РЕГ">#REF!</definedName>
    <definedName name="T25?Data" localSheetId="0">#REF!</definedName>
    <definedName name="T25?Data">#REF!</definedName>
    <definedName name="T25?item_ext?РОСТ" localSheetId="0">#REF!</definedName>
    <definedName name="T25?item_ext?РОСТ">#REF!</definedName>
    <definedName name="T25?item_ext?РОСТ2" localSheetId="0">#REF!</definedName>
    <definedName name="T25?item_ext?РОСТ2">#REF!</definedName>
    <definedName name="T25?L1.2" localSheetId="0">#REF!</definedName>
    <definedName name="T25?L1.2">#REF!</definedName>
    <definedName name="T25?L2" localSheetId="0">#REF!</definedName>
    <definedName name="T25?L2">#REF!</definedName>
    <definedName name="T25?L2.1" localSheetId="0">#REF!</definedName>
    <definedName name="T25?L2.1">#REF!</definedName>
    <definedName name="T25?L2.1.1" localSheetId="0">#REF!</definedName>
    <definedName name="T25?L2.1.1">#REF!</definedName>
    <definedName name="T25?L2.1.2" localSheetId="0">#REF!</definedName>
    <definedName name="T25?L2.1.2">#REF!</definedName>
    <definedName name="T25?L2.2" localSheetId="0">#REF!</definedName>
    <definedName name="T25?L2.2">#REF!</definedName>
    <definedName name="T25?L2.2.1" localSheetId="0">#REF!</definedName>
    <definedName name="T25?L2.2.1">#REF!</definedName>
    <definedName name="T25?L2.2.2" localSheetId="0">#REF!</definedName>
    <definedName name="T25?L2.2.2">#REF!</definedName>
    <definedName name="T25?L2.2.3" localSheetId="0">#REF!</definedName>
    <definedName name="T25?L2.2.3">#REF!</definedName>
    <definedName name="T25?L2.2.4" localSheetId="0">#REF!</definedName>
    <definedName name="T25?L2.2.4">#REF!</definedName>
    <definedName name="T25?Name" localSheetId="0">#REF!</definedName>
    <definedName name="T25?Name">#REF!</definedName>
    <definedName name="T25?Table" localSheetId="0">#REF!</definedName>
    <definedName name="T25?Table">#REF!</definedName>
    <definedName name="T25?Title" localSheetId="0">#REF!</definedName>
    <definedName name="T25?Title">#REF!</definedName>
    <definedName name="T25?unit?ПРЦ" localSheetId="0">#REF!</definedName>
    <definedName name="T25?unit?ПРЦ">#REF!</definedName>
    <definedName name="T25_Copy1" localSheetId="0">#REF!</definedName>
    <definedName name="T25_Copy1">#REF!</definedName>
    <definedName name="T25_Copy2" localSheetId="0">#REF!</definedName>
    <definedName name="T25_Copy2">#REF!</definedName>
    <definedName name="T25_Copy3" localSheetId="0">#REF!</definedName>
    <definedName name="T25_Copy3">#REF!</definedName>
    <definedName name="T25_Copy4" localSheetId="0">#REF!</definedName>
    <definedName name="T25_Copy4">#REF!</definedName>
    <definedName name="T25_protection" localSheetId="0">P1_T25_protection,P2_T25_protection</definedName>
    <definedName name="T25_protection">P1_T25_protection,P2_T25_protection</definedName>
    <definedName name="T27?axis?ПРД?РЕГ" localSheetId="0">#REF!</definedName>
    <definedName name="T27?axis?ПРД?РЕГ">#REF!</definedName>
    <definedName name="T27?Data" localSheetId="0">#REF!</definedName>
    <definedName name="T27?Data">#REF!</definedName>
    <definedName name="T27?item_ext?РОСТ" localSheetId="0">#REF!</definedName>
    <definedName name="T27?item_ext?РОСТ">#REF!</definedName>
    <definedName name="T27?L1" localSheetId="0">#REF!</definedName>
    <definedName name="T27?L1">#REF!</definedName>
    <definedName name="T27?L2" localSheetId="0">#REF!</definedName>
    <definedName name="T27?L2">#REF!</definedName>
    <definedName name="T27?L3" localSheetId="0">#REF!</definedName>
    <definedName name="T27?L3">#REF!</definedName>
    <definedName name="T27?L4" localSheetId="0">#REF!</definedName>
    <definedName name="T27?L4">#REF!</definedName>
    <definedName name="T27?L5" localSheetId="0">#REF!</definedName>
    <definedName name="T27?L5">#REF!</definedName>
    <definedName name="T27?L6" localSheetId="0">#REF!</definedName>
    <definedName name="T27?L6">#REF!</definedName>
    <definedName name="T27?Name" localSheetId="0">#REF!</definedName>
    <definedName name="T27?Name">#REF!</definedName>
    <definedName name="T27?Table" localSheetId="0">#REF!</definedName>
    <definedName name="T27?Table">#REF!</definedName>
    <definedName name="T27?Title" localSheetId="0">#REF!</definedName>
    <definedName name="T27?Title">#REF!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P2_T28?axis?R?ПЭ?,P3_T28?axis?R?ПЭ?,P4_T28?axis?R?ПЭ?,P5_T28?axis?R?ПЭ?,P6_T28?axis?R?ПЭ?</definedName>
    <definedName name="T28?axis?R?ПЭ?">P2_T28?axis?R?ПЭ?,P3_T28?axis?R?ПЭ?,P4_T28?axis?R?ПЭ?,P5_T28?axis?R?ПЭ?,P6_T28?axis?R?ПЭ?</definedName>
    <definedName name="T28_Protection" localSheetId="0">P9_T28_Protection,P10_T28_Protection,P11_T28_Protection,'Расчет НВВ на 2016-2020 гг (2)'!P12_T28_Protection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3?axis?ПРД?РЕГ" localSheetId="0">#REF!</definedName>
    <definedName name="T3?axis?ПРД?РЕГ">#REF!</definedName>
    <definedName name="T3?Data" localSheetId="0">#REF!</definedName>
    <definedName name="T3?Data">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МКВТЧ" localSheetId="0">#REF!</definedName>
    <definedName name="T3?unit?МКВТЧ">#REF!</definedName>
    <definedName name="T4.1?axis?ПРД?БАЗ" localSheetId="0">#REF!</definedName>
    <definedName name="T4.1?axis?ПРД?БАЗ">#REF!</definedName>
    <definedName name="T4.1?axis?ПРД?ПРЕД" localSheetId="0">#REF!</definedName>
    <definedName name="T4.1?axis?ПРД?ПРЕД">#REF!</definedName>
    <definedName name="T4.1?axis?ПРД?ПРЕД2" localSheetId="0">#REF!</definedName>
    <definedName name="T4.1?axis?ПРД?ПРЕД2">#REF!</definedName>
    <definedName name="T4.1?axis?ПРД?РЕГ" localSheetId="0">#REF!</definedName>
    <definedName name="T4.1?axis?ПРД?РЕГ">#REF!</definedName>
    <definedName name="T4.1?item_ext?СРПРЕД3" localSheetId="0">#REF!</definedName>
    <definedName name="T4.1?item_ext?СРПРЕД3">#REF!</definedName>
    <definedName name="T4.1?L1" localSheetId="0">#REF!</definedName>
    <definedName name="T4.1?L1">#REF!</definedName>
    <definedName name="T4.1?L1.1" localSheetId="0">#REF!</definedName>
    <definedName name="T4.1?L1.1">#REF!</definedName>
    <definedName name="T4.1?L1.2" localSheetId="0">#REF!</definedName>
    <definedName name="T4.1?L1.2">#REF!</definedName>
    <definedName name="T4.1?L2" localSheetId="0">#REF!</definedName>
    <definedName name="T4.1?L2">#REF!</definedName>
    <definedName name="T4.1?L3.1" localSheetId="0">#REF!</definedName>
    <definedName name="T4.1?L3.1">#REF!</definedName>
    <definedName name="T4.1?Name" localSheetId="0">#REF!</definedName>
    <definedName name="T4.1?Name">#REF!</definedName>
    <definedName name="T4.1?Table" localSheetId="0">#REF!</definedName>
    <definedName name="T4.1?Table">#REF!</definedName>
    <definedName name="T4.1?Title" localSheetId="0">#REF!</definedName>
    <definedName name="T4.1?Title">#REF!</definedName>
    <definedName name="T4.1?unit?ПРЦ" localSheetId="0">#REF!</definedName>
    <definedName name="T4.1?unit?ПРЦ">#REF!</definedName>
    <definedName name="T4.1?unit?ТТУТ" localSheetId="0">#REF!</definedName>
    <definedName name="T4.1?unit?ТТУТ">#REF!</definedName>
    <definedName name="T4?axis?ПРД?РЕГ" localSheetId="0">#REF!</definedName>
    <definedName name="T4?axis?ПРД?РЕГ">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РУБ.ТКВТЧ" localSheetId="0">#REF!</definedName>
    <definedName name="T4?unit?РУБ.ТКВТЧ">#REF!</definedName>
    <definedName name="T4?unit?РУБ.ТУТ" localSheetId="0">#REF!</definedName>
    <definedName name="T4?unit?РУБ.ТУТ">#REF!</definedName>
    <definedName name="T4?unit?ТТУТ" localSheetId="0">#REF!</definedName>
    <definedName name="T4?unit?ТТУТ">#REF!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6.1?axis?ПРД?БАЗ.КВ1" localSheetId="0">#REF!</definedName>
    <definedName name="T6.1?axis?ПРД?БАЗ.КВ1">#REF!</definedName>
    <definedName name="T6.1?axis?ПРД?БАЗ.КВ2" localSheetId="0">#REF!</definedName>
    <definedName name="T6.1?axis?ПРД?БАЗ.КВ2">#REF!</definedName>
    <definedName name="T6.1?axis?ПРД?БАЗ.КВ3" localSheetId="0">#REF!</definedName>
    <definedName name="T6.1?axis?ПРД?БАЗ.КВ3">#REF!</definedName>
    <definedName name="T6.1?axis?ПРД?БАЗ.КВ4" localSheetId="0">#REF!</definedName>
    <definedName name="T6.1?axis?ПРД?БАЗ.КВ4">#REF!</definedName>
    <definedName name="T6.1?axis?ПРД?РЕГ" localSheetId="0">#REF!</definedName>
    <definedName name="T6.1?axis?ПРД?РЕГ">#REF!</definedName>
    <definedName name="T6.1?axis?ПРД?РЕГ.КВ1" localSheetId="0">#REF!</definedName>
    <definedName name="T6.1?axis?ПРД?РЕГ.КВ1">#REF!</definedName>
    <definedName name="T6.1?axis?ПРД?РЕГ.КВ2" localSheetId="0">#REF!</definedName>
    <definedName name="T6.1?axis?ПРД?РЕГ.КВ2">#REF!</definedName>
    <definedName name="T6.1?axis?ПРД?РЕГ.КВ3" localSheetId="0">#REF!</definedName>
    <definedName name="T6.1?axis?ПРД?РЕГ.КВ3">#REF!</definedName>
    <definedName name="T6.1?axis?ПРД?РЕГ.КВ4" localSheetId="0">#REF!</definedName>
    <definedName name="T6.1?axis?ПРД?РЕГ.КВ4">#REF!</definedName>
    <definedName name="T6.1?Data" localSheetId="0">#REF!</definedName>
    <definedName name="T6.1?Data">#REF!</definedName>
    <definedName name="T6.1?L1" localSheetId="0">#REF!</definedName>
    <definedName name="T6.1?L1">#REF!</definedName>
    <definedName name="T6.1?L2" localSheetId="0">#REF!</definedName>
    <definedName name="T6.1?L2">#REF!</definedName>
    <definedName name="T6.1?Name" localSheetId="0">#REF!</definedName>
    <definedName name="T6.1?Name">#REF!</definedName>
    <definedName name="T6.1?Table" localSheetId="0">#REF!</definedName>
    <definedName name="T6.1?Table">#REF!</definedName>
    <definedName name="T6.1?Title" localSheetId="0">#REF!</definedName>
    <definedName name="T6.1?Title">#REF!</definedName>
    <definedName name="T6.1?unit?ПРЦ" localSheetId="0">#REF!</definedName>
    <definedName name="T6.1?unit?ПРЦ">#REF!</definedName>
    <definedName name="T6.1?unit?РУБ" localSheetId="0">#REF!</definedName>
    <definedName name="T6.1?unit?РУБ">#REF!</definedName>
    <definedName name="T6?axis?ПРД?РЕГ" localSheetId="0">#REF!</definedName>
    <definedName name="T6?axis?ПРД?РЕГ">#REF!</definedName>
    <definedName name="T6?item_ext?РОСТ" localSheetId="0">#REF!</definedName>
    <definedName name="T6?item_ext?РОСТ">#REF!</definedName>
    <definedName name="T6?L1.1" localSheetId="0">#REF!</definedName>
    <definedName name="T6?L1.1">#REF!</definedName>
    <definedName name="T6?L1.1.1" localSheetId="0">#REF!</definedName>
    <definedName name="T6?L1.1.1">#REF!</definedName>
    <definedName name="T6?L1.2" localSheetId="0">#REF!</definedName>
    <definedName name="T6?L1.2">#REF!</definedName>
    <definedName name="T6?L1.2.1" localSheetId="0">#REF!</definedName>
    <definedName name="T6?L1.2.1">#REF!</definedName>
    <definedName name="T6?L1.3" localSheetId="0">#REF!</definedName>
    <definedName name="T6?L1.3">#REF!</definedName>
    <definedName name="T6?L1.3.1" localSheetId="0">#REF!</definedName>
    <definedName name="T6?L1.3.1">#REF!</definedName>
    <definedName name="T6?L1.4" localSheetId="0">#REF!</definedName>
    <definedName name="T6?L1.4">#REF!</definedName>
    <definedName name="T6?L1.5" localSheetId="0">#REF!</definedName>
    <definedName name="T6?L1.5">#REF!</definedName>
    <definedName name="T6?L2.1" localSheetId="0">#REF!</definedName>
    <definedName name="T6?L2.1">#REF!</definedName>
    <definedName name="T6?L2.10" localSheetId="0">#REF!</definedName>
    <definedName name="T6?L2.10">#REF!</definedName>
    <definedName name="T6?L2.2" localSheetId="0">#REF!</definedName>
    <definedName name="T6?L2.2">#REF!</definedName>
    <definedName name="T6?L2.3" localSheetId="0">#REF!</definedName>
    <definedName name="T6?L2.3">#REF!</definedName>
    <definedName name="T6?L2.4" localSheetId="0">#REF!</definedName>
    <definedName name="T6?L2.4">#REF!</definedName>
    <definedName name="T6?L2.5.1" localSheetId="0">#REF!</definedName>
    <definedName name="T6?L2.5.1">#REF!</definedName>
    <definedName name="T6?L2.5.2" localSheetId="0">#REF!</definedName>
    <definedName name="T6?L2.5.2">#REF!</definedName>
    <definedName name="T6?L2.6.1" localSheetId="0">#REF!</definedName>
    <definedName name="T6?L2.6.1">#REF!</definedName>
    <definedName name="T6?L2.6.2" localSheetId="0">#REF!</definedName>
    <definedName name="T6?L2.6.2">#REF!</definedName>
    <definedName name="T6?L2.7.1" localSheetId="0">#REF!</definedName>
    <definedName name="T6?L2.7.1">#REF!</definedName>
    <definedName name="T6?L2.7.2" localSheetId="0">#REF!</definedName>
    <definedName name="T6?L2.7.2">#REF!</definedName>
    <definedName name="T6?L2.8.1" localSheetId="0">#REF!</definedName>
    <definedName name="T6?L2.8.1">#REF!</definedName>
    <definedName name="T6?L2.8.2" localSheetId="0">#REF!</definedName>
    <definedName name="T6?L2.8.2">#REF!</definedName>
    <definedName name="T6?L2.9.1" localSheetId="0">#REF!</definedName>
    <definedName name="T6?L2.9.1">#REF!</definedName>
    <definedName name="T6?L2.9.2" localSheetId="0">#REF!</definedName>
    <definedName name="T6?L2.9.2">#REF!</definedName>
    <definedName name="T6?L3.1" localSheetId="0">#REF!</definedName>
    <definedName name="T6?L3.1">#REF!</definedName>
    <definedName name="T6?L3.2" localSheetId="0">#REF!</definedName>
    <definedName name="T6?L3.2">#REF!</definedName>
    <definedName name="T6?L3.3" localSheetId="0">#REF!</definedName>
    <definedName name="T6?L3.3">#REF!</definedName>
    <definedName name="T6?L4.1" localSheetId="0">#REF!</definedName>
    <definedName name="T6?L4.1">#REF!</definedName>
    <definedName name="T6?L4.2" localSheetId="0">#REF!</definedName>
    <definedName name="T6?L4.2">#REF!</definedName>
    <definedName name="T6?L4.3" localSheetId="0">#REF!</definedName>
    <definedName name="T6?L4.3">#REF!</definedName>
    <definedName name="T6?L4.4" localSheetId="0">#REF!</definedName>
    <definedName name="T6?L4.4">#REF!</definedName>
    <definedName name="T6?L4.5" localSheetId="0">#REF!</definedName>
    <definedName name="T6?L4.5">#REF!</definedName>
    <definedName name="T6?L4.6" localSheetId="0">#REF!</definedName>
    <definedName name="T6?L4.6">#REF!</definedName>
    <definedName name="T6?L4.7" localSheetId="0">#REF!</definedName>
    <definedName name="T6?L4.7">#REF!</definedName>
    <definedName name="T6?Name" localSheetId="0">#REF!</definedName>
    <definedName name="T6?Name">#REF!</definedName>
    <definedName name="T6?Table" localSheetId="0">#REF!</definedName>
    <definedName name="T6?Table">#REF!</definedName>
    <definedName name="T6?Title" localSheetId="0">#REF!</definedName>
    <definedName name="T6?Title">#REF!</definedName>
    <definedName name="T7?Data">#N/A</definedName>
    <definedName name="T9?axis?ПРД?РЕГ" localSheetId="0">#REF!</definedName>
    <definedName name="T9?axis?ПРД?РЕГ">#REF!</definedName>
    <definedName name="T9?item_ext?РОСТ" localSheetId="0">#REF!</definedName>
    <definedName name="T9?item_ext?РОСТ">#REF!</definedName>
    <definedName name="T9?L1" localSheetId="0">#REF!</definedName>
    <definedName name="T9?L1">#REF!</definedName>
    <definedName name="T9?L2.1" localSheetId="0">#REF!</definedName>
    <definedName name="T9?L2.1">#REF!</definedName>
    <definedName name="T9?L2.2" localSheetId="0">#REF!</definedName>
    <definedName name="T9?L2.2">#REF!</definedName>
    <definedName name="T9?L3.1" localSheetId="0">#REF!</definedName>
    <definedName name="T9?L3.1">#REF!</definedName>
    <definedName name="T9?L3.2" localSheetId="0">#REF!</definedName>
    <definedName name="T9?L3.2">#REF!</definedName>
    <definedName name="T9?L4.1" localSheetId="0">#REF!</definedName>
    <definedName name="T9?L4.1">#REF!</definedName>
    <definedName name="T9?L4.2" localSheetId="0">#REF!</definedName>
    <definedName name="T9?L4.2">#REF!</definedName>
    <definedName name="T9?L5" localSheetId="0">#REF!</definedName>
    <definedName name="T9?L5">#REF!</definedName>
    <definedName name="T9?Name" localSheetId="0">#REF!</definedName>
    <definedName name="T9?Name">#REF!</definedName>
    <definedName name="T9?Table" localSheetId="0">#REF!</definedName>
    <definedName name="T9?Table">#REF!</definedName>
    <definedName name="T9?Title" localSheetId="0">#REF!</definedName>
    <definedName name="T9?Title">#REF!</definedName>
    <definedName name="T9?unit?МВТЧ" localSheetId="0">#REF!</definedName>
    <definedName name="T9?unit?МВТЧ">#REF!</definedName>
    <definedName name="T9?unit?ПРЦ" localSheetId="0">#REF!</definedName>
    <definedName name="T9?unit?ПРЦ">#REF!</definedName>
    <definedName name="Table" localSheetId="0">#REF!</definedName>
    <definedName name="Table">#REF!</definedName>
    <definedName name="TEMP" localSheetId="0">#REF!,#REF!</definedName>
    <definedName name="TEMP">#REF!,#REF!</definedName>
    <definedName name="TES" localSheetId="0">#REF!</definedName>
    <definedName name="TES">#REF!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TT" localSheetId="0">#REF!</definedName>
    <definedName name="TTT">#REF!</definedName>
    <definedName name="upr">[0]!upr</definedName>
    <definedName name="ůůů">[0]!ůůů</definedName>
    <definedName name="VDOC" localSheetId="0">#REF!</definedName>
    <definedName name="VDOC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 localSheetId="0">#REF!</definedName>
    <definedName name="YEAR">#REF!</definedName>
    <definedName name="ZERO" localSheetId="0">#REF!</definedName>
    <definedName name="ZERO">#REF!</definedName>
    <definedName name="а1" localSheetId="0">#REF!</definedName>
    <definedName name="а1">#REF!</definedName>
    <definedName name="А8" localSheetId="0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 localSheetId="0">#REF!</definedName>
    <definedName name="авг">#REF!</definedName>
    <definedName name="авг2" localSheetId="0">#REF!</definedName>
    <definedName name="авг2">#REF!</definedName>
    <definedName name="ап">[0]!ап</definedName>
    <definedName name="апр" localSheetId="0">#REF!</definedName>
    <definedName name="апр">#REF!</definedName>
    <definedName name="апр2" localSheetId="0">#REF!</definedName>
    <definedName name="апр2">#REF!</definedName>
    <definedName name="АТП" localSheetId="0">#REF!</definedName>
    <definedName name="АТП">#REF!</definedName>
    <definedName name="аяыпамыпмипи">[0]!аяыпамыпмипи</definedName>
    <definedName name="_xlnm.Database" localSheetId="0">#REF!</definedName>
    <definedName name="_xlnm.Database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 localSheetId="0">#REF!</definedName>
    <definedName name="восемь">#REF!</definedName>
    <definedName name="вртт">[0]!вртт</definedName>
    <definedName name="ВТОП" localSheetId="0">#REF!</definedName>
    <definedName name="ВТОП">#REF!</definedName>
    <definedName name="второй" localSheetId="0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 localSheetId="0">#REF!</definedName>
    <definedName name="дек">#REF!</definedName>
    <definedName name="дек2" localSheetId="0">#REF!</definedName>
    <definedName name="дек2">#REF!</definedName>
    <definedName name="дж">[0]!дж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 localSheetId="0">#REF!</definedName>
    <definedName name="з4">#REF!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Извлечение_ИМ" localSheetId="0">#REF!</definedName>
    <definedName name="Извлечение_ИМ">#REF!</definedName>
    <definedName name="_xlnm.Extract" localSheetId="0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 localSheetId="0">#REF!</definedName>
    <definedName name="июл">#REF!</definedName>
    <definedName name="июл2" localSheetId="0">#REF!</definedName>
    <definedName name="июл2">#REF!</definedName>
    <definedName name="июн" localSheetId="0">#REF!</definedName>
    <definedName name="июн">#REF!</definedName>
    <definedName name="июн2" localSheetId="0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 localSheetId="0">#REF!</definedName>
    <definedName name="_xlnm.Criteria">#REF!</definedName>
    <definedName name="Критерии_ИМ" localSheetId="0">#REF!</definedName>
    <definedName name="Критерии_ИМ">#REF!</definedName>
    <definedName name="критерий" localSheetId="0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 localSheetId="0">#REF!</definedName>
    <definedName name="май">#REF!</definedName>
    <definedName name="май2" localSheetId="0">#REF!</definedName>
    <definedName name="май2">#REF!</definedName>
    <definedName name="мам">[0]!мам</definedName>
    <definedName name="мар" localSheetId="0">#REF!</definedName>
    <definedName name="мар">#REF!</definedName>
    <definedName name="мар2" localSheetId="0">#REF!</definedName>
    <definedName name="мар2">#REF!</definedName>
    <definedName name="МР" localSheetId="0">#REF!</definedName>
    <definedName name="МР">#REF!</definedName>
    <definedName name="мым">[0]!мым</definedName>
    <definedName name="нгг">[0]!нгг</definedName>
    <definedName name="ноя" localSheetId="0">#REF!</definedName>
    <definedName name="ноя">#REF!</definedName>
    <definedName name="ноя2" localSheetId="0">#REF!</definedName>
    <definedName name="ноя2">#REF!</definedName>
    <definedName name="НСРФ" localSheetId="0">#REF!</definedName>
    <definedName name="НСРФ">#REF!</definedName>
    <definedName name="НСРФ2" localSheetId="0">#REF!</definedName>
    <definedName name="НСРФ2">#REF!</definedName>
    <definedName name="ншш" hidden="1">{#N/A,#N/A,TRUE,"Лист1";#N/A,#N/A,TRUE,"Лист2";#N/A,#N/A,TRUE,"Лист3"}</definedName>
    <definedName name="_xlnm.Print_Area" localSheetId="0">'Расчет НВВ на 2016-2020 гг (2)'!$A$1:$F$90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 localSheetId="0">#REF!</definedName>
    <definedName name="Операция">#REF!</definedName>
    <definedName name="ОРГ" localSheetId="0">#REF!</definedName>
    <definedName name="ОРГ">#REF!</definedName>
    <definedName name="ОРГАНИЗАЦИЯ" localSheetId="0">#REF!</definedName>
    <definedName name="ОРГАНИЗАЦИЯ">#REF!</definedName>
    <definedName name="отпуск">[0]!отпуск</definedName>
    <definedName name="п_авг" localSheetId="0">#REF!</definedName>
    <definedName name="п_авг">#REF!</definedName>
    <definedName name="п_апр" localSheetId="0">#REF!</definedName>
    <definedName name="п_апр">#REF!</definedName>
    <definedName name="п_дек" localSheetId="0">#REF!</definedName>
    <definedName name="п_дек">#REF!</definedName>
    <definedName name="п_июл" localSheetId="0">#REF!</definedName>
    <definedName name="п_июл">#REF!</definedName>
    <definedName name="п_июн" localSheetId="0">#REF!</definedName>
    <definedName name="п_июн">#REF!</definedName>
    <definedName name="п_май" localSheetId="0">#REF!</definedName>
    <definedName name="п_май">#REF!</definedName>
    <definedName name="п_мар" localSheetId="0">#REF!</definedName>
    <definedName name="п_мар">#REF!</definedName>
    <definedName name="п_ноя" localSheetId="0">#REF!</definedName>
    <definedName name="п_ноя">#REF!</definedName>
    <definedName name="п_окт" localSheetId="0">#REF!</definedName>
    <definedName name="п_окт">#REF!</definedName>
    <definedName name="п_сен" localSheetId="0">#REF!</definedName>
    <definedName name="п_сен">#REF!</definedName>
    <definedName name="п_фев" localSheetId="0">#REF!</definedName>
    <definedName name="п_фев">#REF!</definedName>
    <definedName name="п_янв" localSheetId="0">#REF!</definedName>
    <definedName name="п_янв">#REF!</definedName>
    <definedName name="первый" localSheetId="0">#REF!</definedName>
    <definedName name="первый">#REF!</definedName>
    <definedName name="план56">[0]!план56</definedName>
    <definedName name="ПМС">[0]!ПМС</definedName>
    <definedName name="ПМС1">[0]!ПМС1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 localSheetId="0">#REF!</definedName>
    <definedName name="по_б_сн1">#REF!</definedName>
    <definedName name="по_б_сн2" localSheetId="0">#REF!</definedName>
    <definedName name="по_б_сн2">#REF!</definedName>
    <definedName name="по_нас_всего" localSheetId="0">#REF!</definedName>
    <definedName name="по_нас_всего">#REF!</definedName>
    <definedName name="по_насел_сн2" localSheetId="0">#REF!</definedName>
    <definedName name="по_насел_сн2">#REF!</definedName>
    <definedName name="Подоперация" localSheetId="0">#REF!</definedName>
    <definedName name="Подоперация">#REF!</definedName>
    <definedName name="пол_нас_нн" localSheetId="0">#REF!</definedName>
    <definedName name="пол_нас_нн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 localSheetId="0">#REF!</definedName>
    <definedName name="Приход_расход">#REF!</definedName>
    <definedName name="Проект" localSheetId="0">#REF!</definedName>
    <definedName name="Проект">#REF!</definedName>
    <definedName name="прош_год" localSheetId="0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 localSheetId="0">#REF!</definedName>
    <definedName name="семь">#REF!</definedName>
    <definedName name="сен" localSheetId="0">#REF!</definedName>
    <definedName name="сен">#REF!</definedName>
    <definedName name="сен2" localSheetId="0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 localSheetId="0">#REF!</definedName>
    <definedName name="Статья">#REF!</definedName>
    <definedName name="таня">[0]!таня</definedName>
    <definedName name="текмес" localSheetId="0">#REF!</definedName>
    <definedName name="текмес">#REF!</definedName>
    <definedName name="текмес2" localSheetId="0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 localSheetId="0">#REF!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 localSheetId="0">#REF!</definedName>
    <definedName name="фев">#REF!</definedName>
    <definedName name="фев2" localSheetId="0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 localSheetId="0">#REF!</definedName>
    <definedName name="четвертый">#REF!</definedName>
    <definedName name="шир_дан" localSheetId="0">#REF!</definedName>
    <definedName name="шир_дан">#REF!</definedName>
    <definedName name="шир_отч" localSheetId="0">#REF!</definedName>
    <definedName name="шир_отч">#REF!</definedName>
    <definedName name="шир_прош" localSheetId="0">#REF!</definedName>
    <definedName name="шир_прош">#REF!</definedName>
    <definedName name="шир_тек" localSheetId="0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 localSheetId="0">#REF!</definedName>
    <definedName name="янв">#REF!</definedName>
    <definedName name="янв2" localSheetId="0">#REF!</definedName>
    <definedName name="янв2">#REF!</definedName>
    <definedName name="яя">[0]!яя</definedName>
    <definedName name="яяя">[0]!яяя</definedName>
  </definedNames>
  <calcPr calcId="145621"/>
</workbook>
</file>

<file path=xl/calcChain.xml><?xml version="1.0" encoding="utf-8"?>
<calcChain xmlns="http://schemas.openxmlformats.org/spreadsheetml/2006/main">
  <c r="D5" i="2" l="1"/>
  <c r="E5" i="2" s="1"/>
  <c r="E7" i="2"/>
  <c r="E9" i="2"/>
  <c r="E11" i="2" s="1"/>
  <c r="E18" i="2"/>
  <c r="E49" i="2"/>
  <c r="E54" i="2"/>
  <c r="E55" i="2"/>
  <c r="D59" i="2"/>
  <c r="E59" i="2"/>
  <c r="D60" i="2"/>
  <c r="E62" i="2"/>
  <c r="E65" i="2"/>
  <c r="E79" i="2" s="1"/>
  <c r="E86" i="2" s="1"/>
  <c r="E68" i="2"/>
  <c r="E74" i="2"/>
  <c r="D79" i="2"/>
  <c r="D86" i="2" s="1"/>
  <c r="D83" i="2"/>
  <c r="E83" i="2"/>
  <c r="D84" i="2"/>
  <c r="F5" i="2" l="1"/>
  <c r="E84" i="2"/>
  <c r="E16" i="2"/>
  <c r="E60" i="2"/>
  <c r="D16" i="2"/>
  <c r="F18" i="2"/>
  <c r="F83" i="2"/>
  <c r="F59" i="2"/>
  <c r="F9" i="2"/>
  <c r="F7" i="2" l="1"/>
  <c r="F62" i="2"/>
  <c r="F79" i="2" l="1"/>
  <c r="F60" i="2" l="1"/>
  <c r="F16" i="2"/>
  <c r="F84" i="2"/>
  <c r="F55" i="2" l="1"/>
  <c r="F86" i="2" l="1"/>
</calcChain>
</file>

<file path=xl/comments1.xml><?xml version="1.0" encoding="utf-8"?>
<comments xmlns="http://schemas.openxmlformats.org/spreadsheetml/2006/main">
  <authors>
    <author>Дьяченко</author>
  </authors>
  <commentList>
    <comment ref="D22" authorId="0">
      <text>
        <r>
          <rPr>
            <b/>
            <sz val="10"/>
            <color indexed="81"/>
            <rFont val="Tahoma"/>
            <family val="2"/>
            <charset val="204"/>
          </rPr>
          <t>Дьяченко:</t>
        </r>
        <r>
          <rPr>
            <sz val="10"/>
            <color indexed="81"/>
            <rFont val="Tahoma"/>
            <family val="2"/>
            <charset val="204"/>
          </rPr>
          <t xml:space="preserve">
данные по бух.балансу за 2012г</t>
        </r>
      </text>
    </comment>
    <comment ref="D24" authorId="0">
      <text>
        <r>
          <rPr>
            <b/>
            <sz val="10"/>
            <color indexed="81"/>
            <rFont val="Tahoma"/>
            <family val="2"/>
            <charset val="204"/>
          </rPr>
          <t>Дьяченко:</t>
        </r>
        <r>
          <rPr>
            <sz val="10"/>
            <color indexed="81"/>
            <rFont val="Tahoma"/>
            <family val="2"/>
            <charset val="204"/>
          </rPr>
          <t xml:space="preserve">
из бенча по факту 9 мес 2013 г 23 522</t>
        </r>
      </text>
    </comment>
    <comment ref="D43" authorId="0">
      <text>
        <r>
          <rPr>
            <b/>
            <sz val="10"/>
            <color indexed="81"/>
            <rFont val="Tahoma"/>
            <family val="2"/>
            <charset val="204"/>
          </rPr>
          <t>Дьяченко:</t>
        </r>
        <r>
          <rPr>
            <sz val="10"/>
            <color indexed="81"/>
            <rFont val="Tahoma"/>
            <family val="2"/>
            <charset val="204"/>
          </rPr>
          <t xml:space="preserve">
из бенча</t>
        </r>
      </text>
    </comment>
  </commentList>
</comments>
</file>

<file path=xl/sharedStrings.xml><?xml version="1.0" encoding="utf-8"?>
<sst xmlns="http://schemas.openxmlformats.org/spreadsheetml/2006/main" count="216" uniqueCount="146">
  <si>
    <t>Расчёт коэффициента индексации</t>
  </si>
  <si>
    <t>№ п/п</t>
  </si>
  <si>
    <t>Показатели</t>
  </si>
  <si>
    <t>Единица измерения</t>
  </si>
  <si>
    <t>2017 год план</t>
  </si>
  <si>
    <t>2018 год план</t>
  </si>
  <si>
    <t>1.1</t>
  </si>
  <si>
    <t>%</t>
  </si>
  <si>
    <t>1.2</t>
  </si>
  <si>
    <t>индекс эффективности операционных расходов</t>
  </si>
  <si>
    <t>1.3</t>
  </si>
  <si>
    <t>количество активов</t>
  </si>
  <si>
    <t>у.е.</t>
  </si>
  <si>
    <t>1.4</t>
  </si>
  <si>
    <t>индекс изменения количества активов</t>
  </si>
  <si>
    <t>1.5</t>
  </si>
  <si>
    <t>коэффициент эластичности затрат по росту активов</t>
  </si>
  <si>
    <t>1.6</t>
  </si>
  <si>
    <t>итого коэффициент индексации</t>
  </si>
  <si>
    <t>Расчёт подконтрольных расходов</t>
  </si>
  <si>
    <t>2.1</t>
  </si>
  <si>
    <t>Материальные затраты</t>
  </si>
  <si>
    <t>тыс.руб.</t>
  </si>
  <si>
    <t>2.1.1</t>
  </si>
  <si>
    <t>Вспомогательные материалы</t>
  </si>
  <si>
    <t>2.1.1.1</t>
  </si>
  <si>
    <t>ГСМ</t>
  </si>
  <si>
    <t>2.1.1.2</t>
  </si>
  <si>
    <t>прочие вспомогательные материалы</t>
  </si>
  <si>
    <t>2.1.3</t>
  </si>
  <si>
    <t>Работы и услуги производственного характера (в т.ч. услуги сторонних организаций по содержанию сетей и распределительных устройств)</t>
  </si>
  <si>
    <t>2.2</t>
  </si>
  <si>
    <t>Расходы на оплату труда</t>
  </si>
  <si>
    <t>2.3</t>
  </si>
  <si>
    <t>Прочие расходы, всего, в т.ч.:</t>
  </si>
  <si>
    <t>2.3.1</t>
  </si>
  <si>
    <t>Ремонт основных фондов, в т.ч.:</t>
  </si>
  <si>
    <t>2.3.1.1</t>
  </si>
  <si>
    <t xml:space="preserve">работы и услуги производственного характера </t>
  </si>
  <si>
    <t>2.3.1.2</t>
  </si>
  <si>
    <t>вспомогательные материалы</t>
  </si>
  <si>
    <t>2.3.2</t>
  </si>
  <si>
    <t>Работы и услуги непроизводственного характера</t>
  </si>
  <si>
    <t>2.3.2.1</t>
  </si>
  <si>
    <t>Услуги связи</t>
  </si>
  <si>
    <t>2.3.2.2</t>
  </si>
  <si>
    <t>Расходы на охрану и пожарную безопасность</t>
  </si>
  <si>
    <t>2.3.2.3</t>
  </si>
  <si>
    <t>Расходы на услуги коммунального хозяйства</t>
  </si>
  <si>
    <t>2.3.2.4</t>
  </si>
  <si>
    <t>Расходы на юридические услуги</t>
  </si>
  <si>
    <t>2.3.2.5</t>
  </si>
  <si>
    <t>Расходы на информационные услуги</t>
  </si>
  <si>
    <t>2.3.2.6</t>
  </si>
  <si>
    <t>Расходы на консультационные услуги</t>
  </si>
  <si>
    <t>2.3.2.7</t>
  </si>
  <si>
    <t>Расходы на аудиторские услуги</t>
  </si>
  <si>
    <t>2.3.2.8</t>
  </si>
  <si>
    <t>Расходы на сертификацию</t>
  </si>
  <si>
    <t>2.3.2.9</t>
  </si>
  <si>
    <t>Транспортные услуги</t>
  </si>
  <si>
    <t>2.3.2.10</t>
  </si>
  <si>
    <t>Расходы на обеспечение нормальных условий труда и мер по технике безопасности</t>
  </si>
  <si>
    <t>2.3.2.11</t>
  </si>
  <si>
    <t>Расходы на командировки и представительские</t>
  </si>
  <si>
    <t>2.3.2.12</t>
  </si>
  <si>
    <t>Расходы на подготовку кадров</t>
  </si>
  <si>
    <t>2.3.2.13</t>
  </si>
  <si>
    <t>Расходы на страхование</t>
  </si>
  <si>
    <t>2.3.2.14</t>
  </si>
  <si>
    <t>Целевые средства на НИОКР</t>
  </si>
  <si>
    <t>2.3.2.15</t>
  </si>
  <si>
    <t>Содержание управляющей компании</t>
  </si>
  <si>
    <t>2.3.2.16</t>
  </si>
  <si>
    <t>Другие прочие подконтрольные расходы</t>
  </si>
  <si>
    <t>3</t>
  </si>
  <si>
    <t>Внереализационные расходы</t>
  </si>
  <si>
    <t>3.1</t>
  </si>
  <si>
    <t>Расходы на услуги банков</t>
  </si>
  <si>
    <t>3.2</t>
  </si>
  <si>
    <t>% за пользование кредитом</t>
  </si>
  <si>
    <t>3.3</t>
  </si>
  <si>
    <t>расходы на формирование резервов по сомнительным долгам</t>
  </si>
  <si>
    <t>3.4</t>
  </si>
  <si>
    <t>Другие обоснованные внереализационные расходы</t>
  </si>
  <si>
    <t>4</t>
  </si>
  <si>
    <t>Расходы, не учитываемые в целях налогообложения</t>
  </si>
  <si>
    <t>4.1</t>
  </si>
  <si>
    <t>Дивиденды</t>
  </si>
  <si>
    <t>4.2</t>
  </si>
  <si>
    <t>Денежные выплаты социального характера (по коллективному договору)</t>
  </si>
  <si>
    <t>4.3</t>
  </si>
  <si>
    <t>Резервный фонд</t>
  </si>
  <si>
    <t>4.4</t>
  </si>
  <si>
    <t>Прочие расходы из прибыли</t>
  </si>
  <si>
    <t>ИТОГО подконтрольные расходы</t>
  </si>
  <si>
    <t>Расчёт неподконтрольных расходов</t>
  </si>
  <si>
    <t>Оплата услуг ОАО "ФСК ЕЭС"</t>
  </si>
  <si>
    <t>Электроэнергия на хоз. нужды</t>
  </si>
  <si>
    <t>Теплоэнергия</t>
  </si>
  <si>
    <t>Налоги, всего, в т.ч.:</t>
  </si>
  <si>
    <t>плата за землю</t>
  </si>
  <si>
    <t>транспортный налог</t>
  </si>
  <si>
    <t>Прочие налоги и сборы</t>
  </si>
  <si>
    <t>Налог на имущество</t>
  </si>
  <si>
    <t>Отчисления на социальные нужды</t>
  </si>
  <si>
    <t>Другие прочие неподконтрольные расходы</t>
  </si>
  <si>
    <t>Налог на прибыль</t>
  </si>
  <si>
    <t>Выпадающие доходы от технологического присоединения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</si>
  <si>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</si>
  <si>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</si>
  <si>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</si>
  <si>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заёмных средств</t>
  </si>
  <si>
    <t>Капитальные вложения</t>
  </si>
  <si>
    <t>ИТОГО неподконтрольных расходов</t>
  </si>
  <si>
    <t xml:space="preserve">Расходы, связанные с компенсацией незапланированных расходов / полученный избыток </t>
  </si>
  <si>
    <t>7</t>
  </si>
  <si>
    <t>Необходимая валовая выручка, всего</t>
  </si>
  <si>
    <t>2016 год план</t>
  </si>
  <si>
    <t>5</t>
  </si>
  <si>
    <t>6.1</t>
  </si>
  <si>
    <t>6.2</t>
  </si>
  <si>
    <t>6.3</t>
  </si>
  <si>
    <t>6.4</t>
  </si>
  <si>
    <t>6.4.1</t>
  </si>
  <si>
    <t>6.4.2</t>
  </si>
  <si>
    <t>6.4.3</t>
  </si>
  <si>
    <t>6.4.4</t>
  </si>
  <si>
    <t>6.5</t>
  </si>
  <si>
    <t>6.6</t>
  </si>
  <si>
    <t>6.7</t>
  </si>
  <si>
    <t>6.8</t>
  </si>
  <si>
    <t>6.9</t>
  </si>
  <si>
    <t>6.9.1</t>
  </si>
  <si>
    <t>6.9.2</t>
  </si>
  <si>
    <t>6.10</t>
  </si>
  <si>
    <t>6.11</t>
  </si>
  <si>
    <t>8</t>
  </si>
  <si>
    <t>Базовый период</t>
  </si>
  <si>
    <t>Плата за аренду имущества и лизинг, всего</t>
  </si>
  <si>
    <t>в том числе аренда объектов электро-</t>
  </si>
  <si>
    <t>6.3.1</t>
  </si>
  <si>
    <t>инфляция (прогноз показателя ИПЦ)</t>
  </si>
  <si>
    <t xml:space="preserve">Директор ООО ЭСК "Энергия"                                                                                                    А.Д. Тимофеев       </t>
  </si>
  <si>
    <t>Период регулирования 2017 год</t>
  </si>
  <si>
    <t>Расчет НВВ  на  период регулирования ООО ЭСК "Энергия"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</si>
</sst>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_р_._-;\-* #,##0_р_._-;_-* &quot;-&quot;??_р_._-;_-@_-"/>
    <numFmt numFmtId="168" formatCode="0.0%"/>
    <numFmt numFmtId="169" formatCode="0.0%_);\(0.0%\)"/>
    <numFmt numFmtId="170" formatCode="#,##0_);[Red]\(#,##0\)"/>
    <numFmt numFmtId="171" formatCode="General_)"/>
    <numFmt numFmtId="172" formatCode="_-* #,##0&quot;đ.&quot;_-;\-* #,##0&quot;đ.&quot;_-;_-* &quot;-&quot;&quot;đ.&quot;_-;_-@_-"/>
    <numFmt numFmtId="173" formatCode="_-* #,##0.00&quot;đ.&quot;_-;\-* #,##0.00&quot;đ.&quot;_-;_-* &quot;-&quot;??&quot;đ.&quot;_-;_-@_-"/>
    <numFmt numFmtId="174" formatCode="_-* #,##0_$_-;\-* #,##0_$_-;_-* &quot;-&quot;_$_-;_-@_-"/>
    <numFmt numFmtId="175" formatCode="_-* #,##0.00_$_-;\-* #,##0.00_$_-;_-* &quot;-&quot;??_$_-;_-@_-"/>
    <numFmt numFmtId="176" formatCode="&quot;$&quot;#,##0_);[Red]\(&quot;$&quot;#,##0\)"/>
    <numFmt numFmtId="177" formatCode="_-* #,##0.00&quot;$&quot;_-;\-* #,##0.00&quot;$&quot;_-;_-* &quot;-&quot;??&quot;$&quot;_-;_-@_-"/>
    <numFmt numFmtId="178" formatCode="\$#,##0\ ;\(\$#,##0\)"/>
    <numFmt numFmtId="179" formatCode="_-* #,##0.00[$€-1]_-;\-* #,##0.00[$€-1]_-;_-* &quot;-&quot;??[$€-1]_-"/>
    <numFmt numFmtId="180" formatCode="#,##0_);[Blue]\(#,##0\)"/>
    <numFmt numFmtId="181" formatCode="_-* #,##0_đ_._-;\-* #,##0_đ_._-;_-* &quot;-&quot;_đ_._-;_-@_-"/>
    <numFmt numFmtId="182" formatCode="_-* #,##0.00_đ_._-;\-* #,##0.00_đ_._-;_-* &quot;-&quot;??_đ_._-;_-@_-"/>
    <numFmt numFmtId="183" formatCode="0.0"/>
    <numFmt numFmtId="184" formatCode="_-* #,##0\ _р_._-;\-* #,##0\ _р_._-;_-* &quot;-&quot;\ _р_._-;_-@_-"/>
    <numFmt numFmtId="185" formatCode="_-* #,##0.00\ _р_._-;\-* #,##0.00\ _р_._-;_-* &quot;-&quot;??\ _р_._-;_-@_-"/>
  </numFmts>
  <fonts count="66" x14ac:knownFonts="1"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9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Franklin Gothic Medium"/>
      <family val="2"/>
      <charset val="204"/>
    </font>
    <font>
      <i/>
      <sz val="12"/>
      <name val="Tahoma"/>
      <family val="2"/>
      <charset val="204"/>
    </font>
    <font>
      <u/>
      <sz val="10"/>
      <color indexed="12"/>
      <name val="Times New Roman Cyr"/>
      <charset val="204"/>
    </font>
    <font>
      <b/>
      <i/>
      <u/>
      <sz val="12"/>
      <name val="Tahoma"/>
      <family val="2"/>
      <charset val="204"/>
    </font>
    <font>
      <b/>
      <u/>
      <sz val="12"/>
      <name val="Tahoma"/>
      <family val="2"/>
      <charset val="204"/>
    </font>
    <font>
      <sz val="10"/>
      <name val="Helv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9"/>
      <color indexed="8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9">
    <xf numFmtId="0" fontId="0" fillId="0" borderId="0"/>
    <xf numFmtId="0" fontId="1" fillId="0" borderId="0"/>
    <xf numFmtId="0" fontId="6" fillId="0" borderId="2" applyBorder="0">
      <alignment horizontal="center" vertical="center" wrapText="1"/>
    </xf>
    <xf numFmtId="0" fontId="7" fillId="0" borderId="0" applyBorder="0">
      <alignment horizontal="center" vertical="center" wrapText="1"/>
    </xf>
    <xf numFmtId="9" fontId="1" fillId="0" borderId="0" applyFont="0" applyFill="0" applyBorder="0" applyAlignment="0" applyProtection="0"/>
    <xf numFmtId="4" fontId="3" fillId="3" borderId="0" applyBorder="0">
      <alignment horizontal="right"/>
    </xf>
    <xf numFmtId="0" fontId="9" fillId="0" borderId="0" applyNumberFormat="0" applyFill="0" applyBorder="0" applyAlignment="0" applyProtection="0">
      <alignment vertical="top"/>
      <protection locked="0"/>
    </xf>
    <xf numFmtId="4" fontId="3" fillId="3" borderId="0" applyFont="0" applyBorder="0">
      <alignment horizontal="right"/>
    </xf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4" fontId="3" fillId="3" borderId="0" applyBorder="0">
      <alignment horizontal="right"/>
    </xf>
    <xf numFmtId="165" fontId="2" fillId="0" borderId="0" applyFont="0" applyFill="0" applyBorder="0" applyAlignment="0" applyProtection="0"/>
    <xf numFmtId="168" fontId="15" fillId="0" borderId="0">
      <alignment vertical="top"/>
    </xf>
    <xf numFmtId="168" fontId="16" fillId="0" borderId="0">
      <alignment vertical="top"/>
    </xf>
    <xf numFmtId="169" fontId="16" fillId="4" borderId="0">
      <alignment vertical="top"/>
    </xf>
    <xf numFmtId="168" fontId="16" fillId="3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0" fontId="17" fillId="0" borderId="0"/>
    <xf numFmtId="0" fontId="12" fillId="0" borderId="0"/>
    <xf numFmtId="170" fontId="15" fillId="0" borderId="0">
      <alignment vertical="top"/>
    </xf>
    <xf numFmtId="0" fontId="12" fillId="0" borderId="0"/>
    <xf numFmtId="0" fontId="12" fillId="0" borderId="0"/>
    <xf numFmtId="0" fontId="17" fillId="0" borderId="0"/>
    <xf numFmtId="170" fontId="15" fillId="0" borderId="0">
      <alignment vertical="top"/>
    </xf>
    <xf numFmtId="0" fontId="17" fillId="0" borderId="0"/>
    <xf numFmtId="0" fontId="17" fillId="0" borderId="0"/>
    <xf numFmtId="0" fontId="17" fillId="0" borderId="0"/>
    <xf numFmtId="170" fontId="15" fillId="0" borderId="0">
      <alignment vertical="top"/>
    </xf>
    <xf numFmtId="170" fontId="15" fillId="0" borderId="0">
      <alignment vertical="top"/>
    </xf>
    <xf numFmtId="0" fontId="17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8" fillId="0" borderId="4">
      <protection locked="0"/>
    </xf>
    <xf numFmtId="164" fontId="18" fillId="0" borderId="0">
      <protection locked="0"/>
    </xf>
    <xf numFmtId="164" fontId="18" fillId="0" borderId="0">
      <protection locked="0"/>
    </xf>
    <xf numFmtId="164" fontId="18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1" fontId="23" fillId="0" borderId="5">
      <protection locked="0"/>
    </xf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4" fillId="6" borderId="0" applyNumberFormat="0" applyBorder="0" applyAlignment="0" applyProtection="0"/>
    <xf numFmtId="0" fontId="25" fillId="23" borderId="6" applyNumberFormat="0" applyAlignment="0" applyProtection="0"/>
    <xf numFmtId="0" fontId="26" fillId="24" borderId="7" applyNumberFormat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3" fontId="28" fillId="0" borderId="0" applyFont="0" applyFill="0" applyBorder="0" applyAlignment="0" applyProtection="0"/>
    <xf numFmtId="171" fontId="29" fillId="25" borderId="5"/>
    <xf numFmtId="176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70" fontId="32" fillId="0" borderId="0">
      <alignment vertical="top"/>
    </xf>
    <xf numFmtId="17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35" fillId="7" borderId="0" applyNumberFormat="0" applyBorder="0" applyAlignment="0" applyProtection="0"/>
    <xf numFmtId="0" fontId="36" fillId="0" borderId="0">
      <alignment vertical="top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170" fontId="40" fillId="0" borderId="0">
      <alignment vertical="top"/>
    </xf>
    <xf numFmtId="171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10" borderId="6" applyNumberFormat="0" applyAlignment="0" applyProtection="0"/>
    <xf numFmtId="170" fontId="16" fillId="0" borderId="0">
      <alignment vertical="top"/>
    </xf>
    <xf numFmtId="170" fontId="16" fillId="4" borderId="0">
      <alignment vertical="top"/>
    </xf>
    <xf numFmtId="180" fontId="16" fillId="3" borderId="0">
      <alignment vertical="top"/>
    </xf>
    <xf numFmtId="0" fontId="44" fillId="0" borderId="9" applyNumberFormat="0" applyFill="0" applyAlignment="0" applyProtection="0"/>
    <xf numFmtId="0" fontId="45" fillId="26" borderId="0" applyNumberFormat="0" applyBorder="0" applyAlignment="0" applyProtection="0"/>
    <xf numFmtId="0" fontId="1" fillId="0" borderId="0"/>
    <xf numFmtId="0" fontId="46" fillId="0" borderId="0"/>
    <xf numFmtId="0" fontId="20" fillId="27" borderId="10" applyNumberFormat="0" applyFont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7" fillId="23" borderId="11" applyNumberFormat="0" applyAlignment="0" applyProtection="0"/>
    <xf numFmtId="0" fontId="48" fillId="0" borderId="0" applyNumberFormat="0">
      <alignment horizontal="left"/>
    </xf>
    <xf numFmtId="4" fontId="49" fillId="28" borderId="11" applyNumberFormat="0" applyProtection="0">
      <alignment vertical="center"/>
    </xf>
    <xf numFmtId="4" fontId="50" fillId="28" borderId="11" applyNumberFormat="0" applyProtection="0">
      <alignment vertical="center"/>
    </xf>
    <xf numFmtId="4" fontId="49" fillId="28" borderId="11" applyNumberFormat="0" applyProtection="0">
      <alignment horizontal="left" vertical="center" indent="1"/>
    </xf>
    <xf numFmtId="4" fontId="49" fillId="28" borderId="11" applyNumberFormat="0" applyProtection="0">
      <alignment horizontal="left" vertical="center" indent="1"/>
    </xf>
    <xf numFmtId="0" fontId="27" fillId="29" borderId="11" applyNumberFormat="0" applyProtection="0">
      <alignment horizontal="left" vertical="center" indent="1"/>
    </xf>
    <xf numFmtId="4" fontId="49" fillId="30" borderId="11" applyNumberFormat="0" applyProtection="0">
      <alignment horizontal="right" vertical="center"/>
    </xf>
    <xf numFmtId="4" fontId="49" fillId="31" borderId="11" applyNumberFormat="0" applyProtection="0">
      <alignment horizontal="right" vertical="center"/>
    </xf>
    <xf numFmtId="4" fontId="49" fillId="32" borderId="11" applyNumberFormat="0" applyProtection="0">
      <alignment horizontal="right" vertical="center"/>
    </xf>
    <xf numFmtId="4" fontId="49" fillId="33" borderId="11" applyNumberFormat="0" applyProtection="0">
      <alignment horizontal="right" vertical="center"/>
    </xf>
    <xf numFmtId="4" fontId="49" fillId="34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6" borderId="11" applyNumberFormat="0" applyProtection="0">
      <alignment horizontal="right" vertical="center"/>
    </xf>
    <xf numFmtId="4" fontId="49" fillId="37" borderId="11" applyNumberFormat="0" applyProtection="0">
      <alignment horizontal="right" vertical="center"/>
    </xf>
    <xf numFmtId="4" fontId="49" fillId="38" borderId="11" applyNumberFormat="0" applyProtection="0">
      <alignment horizontal="right" vertical="center"/>
    </xf>
    <xf numFmtId="4" fontId="51" fillId="39" borderId="11" applyNumberFormat="0" applyProtection="0">
      <alignment horizontal="left" vertical="center" indent="1"/>
    </xf>
    <xf numFmtId="4" fontId="49" fillId="40" borderId="12" applyNumberFormat="0" applyProtection="0">
      <alignment horizontal="left" vertical="center" indent="1"/>
    </xf>
    <xf numFmtId="4" fontId="52" fillId="41" borderId="0" applyNumberFormat="0" applyProtection="0">
      <alignment horizontal="left" vertical="center" indent="1"/>
    </xf>
    <xf numFmtId="0" fontId="27" fillId="29" borderId="11" applyNumberFormat="0" applyProtection="0">
      <alignment horizontal="left" vertical="center" indent="1"/>
    </xf>
    <xf numFmtId="4" fontId="53" fillId="40" borderId="11" applyNumberFormat="0" applyProtection="0">
      <alignment horizontal="left" vertical="center" indent="1"/>
    </xf>
    <xf numFmtId="4" fontId="53" fillId="42" borderId="11" applyNumberFormat="0" applyProtection="0">
      <alignment horizontal="left" vertical="center" indent="1"/>
    </xf>
    <xf numFmtId="0" fontId="27" fillId="42" borderId="11" applyNumberFormat="0" applyProtection="0">
      <alignment horizontal="left" vertical="center" indent="1"/>
    </xf>
    <xf numFmtId="0" fontId="27" fillId="42" borderId="11" applyNumberFormat="0" applyProtection="0">
      <alignment horizontal="left" vertical="center" indent="1"/>
    </xf>
    <xf numFmtId="0" fontId="27" fillId="43" borderId="11" applyNumberFormat="0" applyProtection="0">
      <alignment horizontal="left" vertical="center" indent="1"/>
    </xf>
    <xf numFmtId="0" fontId="27" fillId="43" borderId="11" applyNumberFormat="0" applyProtection="0">
      <alignment horizontal="left" vertical="center" indent="1"/>
    </xf>
    <xf numFmtId="0" fontId="27" fillId="4" borderId="11" applyNumberFormat="0" applyProtection="0">
      <alignment horizontal="left" vertical="center" indent="1"/>
    </xf>
    <xf numFmtId="0" fontId="27" fillId="4" borderId="11" applyNumberFormat="0" applyProtection="0">
      <alignment horizontal="left" vertical="center" indent="1"/>
    </xf>
    <xf numFmtId="0" fontId="27" fillId="29" borderId="11" applyNumberFormat="0" applyProtection="0">
      <alignment horizontal="left" vertical="center" indent="1"/>
    </xf>
    <xf numFmtId="0" fontId="27" fillId="29" borderId="11" applyNumberFormat="0" applyProtection="0">
      <alignment horizontal="left" vertical="center" indent="1"/>
    </xf>
    <xf numFmtId="0" fontId="1" fillId="0" borderId="0"/>
    <xf numFmtId="4" fontId="49" fillId="44" borderId="11" applyNumberFormat="0" applyProtection="0">
      <alignment vertical="center"/>
    </xf>
    <xf numFmtId="4" fontId="50" fillId="44" borderId="11" applyNumberFormat="0" applyProtection="0">
      <alignment vertical="center"/>
    </xf>
    <xf numFmtId="4" fontId="49" fillId="44" borderId="11" applyNumberFormat="0" applyProtection="0">
      <alignment horizontal="left" vertical="center" indent="1"/>
    </xf>
    <xf numFmtId="4" fontId="49" fillId="44" borderId="11" applyNumberFormat="0" applyProtection="0">
      <alignment horizontal="left" vertical="center" indent="1"/>
    </xf>
    <xf numFmtId="4" fontId="49" fillId="40" borderId="11" applyNumberFormat="0" applyProtection="0">
      <alignment horizontal="right" vertical="center"/>
    </xf>
    <xf numFmtId="4" fontId="50" fillId="40" borderId="11" applyNumberFormat="0" applyProtection="0">
      <alignment horizontal="right" vertical="center"/>
    </xf>
    <xf numFmtId="0" fontId="27" fillId="29" borderId="11" applyNumberFormat="0" applyProtection="0">
      <alignment horizontal="left" vertical="center" indent="1"/>
    </xf>
    <xf numFmtId="0" fontId="27" fillId="29" borderId="11" applyNumberFormat="0" applyProtection="0">
      <alignment horizontal="left" vertical="center" indent="1"/>
    </xf>
    <xf numFmtId="0" fontId="54" fillId="0" borderId="0"/>
    <xf numFmtId="4" fontId="55" fillId="40" borderId="11" applyNumberFormat="0" applyProtection="0">
      <alignment horizontal="right" vertical="center"/>
    </xf>
    <xf numFmtId="170" fontId="56" fillId="45" borderId="0">
      <alignment horizontal="right" vertical="top"/>
    </xf>
    <xf numFmtId="0" fontId="57" fillId="0" borderId="0" applyNumberFormat="0" applyFill="0" applyBorder="0" applyAlignment="0" applyProtection="0"/>
    <xf numFmtId="0" fontId="28" fillId="0" borderId="13" applyNumberFormat="0" applyFont="0" applyFill="0" applyAlignment="0" applyProtection="0"/>
    <xf numFmtId="0" fontId="58" fillId="0" borderId="0" applyNumberFormat="0" applyFill="0" applyBorder="0" applyAlignment="0" applyProtection="0"/>
    <xf numFmtId="171" fontId="23" fillId="0" borderId="5">
      <protection locked="0"/>
    </xf>
    <xf numFmtId="171" fontId="29" fillId="25" borderId="5"/>
    <xf numFmtId="4" fontId="3" fillId="28" borderId="1" applyBorder="0">
      <alignment horizontal="right"/>
    </xf>
    <xf numFmtId="49" fontId="59" fillId="0" borderId="0" applyBorder="0">
      <alignment vertical="center"/>
    </xf>
    <xf numFmtId="3" fontId="29" fillId="0" borderId="1" applyBorder="0">
      <alignment vertical="center"/>
    </xf>
    <xf numFmtId="0" fontId="60" fillId="3" borderId="0" applyFill="0">
      <alignment wrapText="1"/>
    </xf>
    <xf numFmtId="0" fontId="61" fillId="0" borderId="0">
      <alignment horizontal="center" vertical="top" wrapText="1"/>
    </xf>
    <xf numFmtId="0" fontId="62" fillId="0" borderId="0">
      <alignment horizontal="centerContinuous" vertical="center" wrapText="1"/>
    </xf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183" fontId="63" fillId="28" borderId="14" applyNumberFormat="0" applyBorder="0" applyAlignment="0">
      <alignment vertical="center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2" fillId="0" borderId="0"/>
    <xf numFmtId="170" fontId="15" fillId="0" borderId="0">
      <alignment vertical="top"/>
    </xf>
    <xf numFmtId="3" fontId="64" fillId="0" borderId="0"/>
    <xf numFmtId="49" fontId="60" fillId="0" borderId="0">
      <alignment horizontal="center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3" fillId="3" borderId="0" applyBorder="0">
      <alignment horizontal="right"/>
    </xf>
    <xf numFmtId="4" fontId="3" fillId="3" borderId="0" applyBorder="0">
      <alignment horizontal="right"/>
    </xf>
    <xf numFmtId="4" fontId="3" fillId="46" borderId="3" applyBorder="0">
      <alignment horizontal="right"/>
    </xf>
    <xf numFmtId="4" fontId="3" fillId="3" borderId="1" applyFont="0" applyBorder="0">
      <alignment horizontal="right"/>
    </xf>
    <xf numFmtId="166" fontId="1" fillId="0" borderId="1" applyFont="0" applyFill="0" applyBorder="0" applyProtection="0">
      <alignment horizontal="center" vertical="center"/>
    </xf>
    <xf numFmtId="164" fontId="18" fillId="0" borderId="0">
      <protection locked="0"/>
    </xf>
    <xf numFmtId="0" fontId="23" fillId="0" borderId="1" applyBorder="0">
      <alignment horizontal="center" vertical="center" wrapText="1"/>
    </xf>
  </cellStyleXfs>
  <cellXfs count="78">
    <xf numFmtId="0" fontId="0" fillId="0" borderId="0" xfId="0"/>
    <xf numFmtId="0" fontId="3" fillId="2" borderId="0" xfId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49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49" fontId="4" fillId="2" borderId="1" xfId="3" applyNumberFormat="1" applyFont="1" applyFill="1" applyBorder="1" applyAlignment="1" applyProtection="1">
      <alignment horizontal="left" vertical="center" wrapText="1"/>
    </xf>
    <xf numFmtId="4" fontId="4" fillId="2" borderId="1" xfId="4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4" applyNumberFormat="1" applyFont="1" applyFill="1" applyBorder="1" applyAlignment="1" applyProtection="1">
      <alignment horizontal="right" vertical="center"/>
    </xf>
    <xf numFmtId="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1" applyNumberFormat="1" applyFont="1" applyFill="1" applyBorder="1" applyAlignment="1" applyProtection="1">
      <alignment horizontal="right" vertical="center" wrapText="1"/>
    </xf>
    <xf numFmtId="0" fontId="4" fillId="2" borderId="1" xfId="1" applyFont="1" applyFill="1" applyBorder="1" applyAlignment="1" applyProtection="1">
      <alignment vertical="center" wrapText="1"/>
    </xf>
    <xf numFmtId="4" fontId="4" fillId="2" borderId="1" xfId="5" applyNumberFormat="1" applyFont="1" applyFill="1" applyBorder="1" applyAlignment="1" applyProtection="1">
      <alignment horizontal="right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right" vertical="center"/>
    </xf>
    <xf numFmtId="0" fontId="5" fillId="2" borderId="1" xfId="1" applyFont="1" applyFill="1" applyBorder="1" applyAlignment="1" applyProtection="1">
      <alignment vertical="center" wrapText="1"/>
    </xf>
    <xf numFmtId="0" fontId="4" fillId="2" borderId="1" xfId="2" applyFont="1" applyFill="1" applyBorder="1" applyAlignment="1" applyProtection="1">
      <alignment horizontal="left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4" fontId="4" fillId="2" borderId="1" xfId="7" applyNumberFormat="1" applyFont="1" applyFill="1" applyBorder="1" applyAlignment="1" applyProtection="1">
      <alignment horizontal="right" vertical="center"/>
    </xf>
    <xf numFmtId="4" fontId="4" fillId="2" borderId="1" xfId="2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5" applyNumberFormat="1" applyFont="1" applyFill="1" applyBorder="1" applyAlignment="1" applyProtection="1">
      <alignment horizontal="right" vertical="center"/>
      <protection locked="0"/>
    </xf>
    <xf numFmtId="4" fontId="4" fillId="2" borderId="1" xfId="7" applyNumberFormat="1" applyFont="1" applyFill="1" applyBorder="1" applyAlignment="1" applyProtection="1">
      <alignment horizontal="right" vertical="center"/>
      <protection locked="0"/>
    </xf>
    <xf numFmtId="0" fontId="11" fillId="2" borderId="1" xfId="6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49" fontId="5" fillId="2" borderId="1" xfId="10" applyNumberFormat="1" applyFont="1" applyFill="1" applyBorder="1" applyAlignment="1" applyProtection="1">
      <alignment horizontal="center" vertical="center"/>
    </xf>
    <xf numFmtId="0" fontId="5" fillId="2" borderId="1" xfId="10" applyFont="1" applyFill="1" applyBorder="1" applyAlignment="1" applyProtection="1">
      <alignment vertical="center" wrapText="1"/>
    </xf>
    <xf numFmtId="0" fontId="5" fillId="2" borderId="1" xfId="10" applyFont="1" applyFill="1" applyBorder="1" applyAlignment="1" applyProtection="1">
      <alignment horizontal="center" vertical="center" wrapText="1"/>
    </xf>
    <xf numFmtId="4" fontId="4" fillId="2" borderId="1" xfId="11" applyNumberFormat="1" applyFont="1" applyFill="1" applyBorder="1" applyAlignment="1" applyProtection="1">
      <alignment horizontal="right" vertical="center"/>
      <protection locked="0"/>
    </xf>
    <xf numFmtId="4" fontId="5" fillId="2" borderId="1" xfId="1" applyNumberFormat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5" fillId="2" borderId="1" xfId="4" applyNumberFormat="1" applyFont="1" applyFill="1" applyBorder="1" applyAlignment="1" applyProtection="1">
      <alignment horizontal="right" vertical="center"/>
      <protection locked="0"/>
    </xf>
    <xf numFmtId="4" fontId="5" fillId="2" borderId="1" xfId="1" applyNumberFormat="1" applyFont="1" applyFill="1" applyBorder="1" applyAlignment="1" applyProtection="1">
      <alignment horizontal="right" vertical="center"/>
      <protection locked="0"/>
    </xf>
    <xf numFmtId="4" fontId="5" fillId="2" borderId="1" xfId="4" applyNumberFormat="1" applyFont="1" applyFill="1" applyBorder="1" applyAlignment="1" applyProtection="1">
      <alignment horizontal="right" vertical="center"/>
    </xf>
    <xf numFmtId="4" fontId="5" fillId="2" borderId="1" xfId="4" applyNumberFormat="1" applyFont="1" applyFill="1" applyBorder="1" applyAlignment="1" applyProtection="1">
      <alignment horizontal="right" vertical="center" wrapText="1"/>
      <protection locked="0"/>
    </xf>
    <xf numFmtId="4" fontId="5" fillId="2" borderId="1" xfId="1" applyNumberFormat="1" applyFont="1" applyFill="1" applyBorder="1" applyAlignment="1" applyProtection="1">
      <alignment horizontal="right" vertical="center" wrapText="1"/>
    </xf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4" fontId="5" fillId="2" borderId="1" xfId="5" applyNumberFormat="1" applyFont="1" applyFill="1" applyBorder="1" applyAlignment="1" applyProtection="1">
      <alignment horizontal="right" vertical="center"/>
      <protection locked="0"/>
    </xf>
    <xf numFmtId="4" fontId="5" fillId="2" borderId="1" xfId="7" applyNumberFormat="1" applyFont="1" applyFill="1" applyBorder="1" applyAlignment="1" applyProtection="1">
      <alignment horizontal="right" vertical="center"/>
    </xf>
    <xf numFmtId="4" fontId="5" fillId="2" borderId="1" xfId="7" applyNumberFormat="1" applyFont="1" applyFill="1" applyBorder="1" applyAlignment="1" applyProtection="1">
      <alignment horizontal="right" vertical="center"/>
      <protection locked="0"/>
    </xf>
    <xf numFmtId="4" fontId="5" fillId="2" borderId="1" xfId="11" applyNumberFormat="1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Alignment="1" applyProtection="1">
      <alignment vertical="center"/>
    </xf>
    <xf numFmtId="0" fontId="4" fillId="2" borderId="1" xfId="1" applyFont="1" applyFill="1" applyBorder="1" applyAlignment="1" applyProtection="1">
      <alignment horizontal="left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4" fillId="2" borderId="0" xfId="1" applyFont="1" applyFill="1" applyAlignment="1" applyProtection="1">
      <alignment vertical="center" wrapText="1"/>
    </xf>
    <xf numFmtId="49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vertical="center"/>
    </xf>
    <xf numFmtId="0" fontId="5" fillId="2" borderId="1" xfId="1" applyFont="1" applyFill="1" applyBorder="1" applyAlignment="1" applyProtection="1">
      <alignment vertical="center"/>
    </xf>
    <xf numFmtId="4" fontId="4" fillId="2" borderId="1" xfId="1" applyNumberFormat="1" applyFont="1" applyFill="1" applyBorder="1" applyAlignment="1" applyProtection="1">
      <alignment vertical="center"/>
    </xf>
    <xf numFmtId="166" fontId="4" fillId="2" borderId="1" xfId="1" applyNumberFormat="1" applyFont="1" applyFill="1" applyBorder="1" applyAlignment="1" applyProtection="1">
      <alignment vertical="center"/>
    </xf>
    <xf numFmtId="167" fontId="5" fillId="2" borderId="1" xfId="8" applyNumberFormat="1" applyFont="1" applyFill="1" applyBorder="1" applyAlignment="1" applyProtection="1">
      <alignment vertical="center"/>
    </xf>
    <xf numFmtId="167" fontId="4" fillId="2" borderId="1" xfId="8" applyNumberFormat="1" applyFont="1" applyFill="1" applyBorder="1" applyAlignment="1" applyProtection="1">
      <alignment vertical="center"/>
    </xf>
    <xf numFmtId="0" fontId="4" fillId="2" borderId="1" xfId="9" applyNumberFormat="1" applyFont="1" applyFill="1" applyBorder="1" applyAlignment="1" applyProtection="1">
      <alignment horizontal="left" vertical="center" wrapText="1"/>
    </xf>
    <xf numFmtId="166" fontId="5" fillId="2" borderId="1" xfId="1" applyNumberFormat="1" applyFont="1" applyFill="1" applyBorder="1" applyAlignment="1" applyProtection="1">
      <alignment vertical="center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left" vertical="center" indent="2"/>
    </xf>
    <xf numFmtId="49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16" xfId="1" applyFont="1" applyFill="1" applyBorder="1" applyAlignment="1" applyProtection="1">
      <alignment horizontal="center" vertical="center" wrapText="1"/>
    </xf>
    <xf numFmtId="0" fontId="4" fillId="2" borderId="17" xfId="1" applyFont="1" applyFill="1" applyBorder="1" applyAlignment="1" applyProtection="1">
      <alignment horizontal="center" vertical="center" wrapText="1"/>
    </xf>
    <xf numFmtId="0" fontId="4" fillId="2" borderId="18" xfId="1" applyFont="1" applyFill="1" applyBorder="1" applyAlignment="1" applyProtection="1">
      <alignment horizontal="center" vertical="center" wrapText="1"/>
    </xf>
    <xf numFmtId="0" fontId="4" fillId="2" borderId="19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left" vertical="center" indent="2"/>
    </xf>
    <xf numFmtId="0" fontId="5" fillId="2" borderId="1" xfId="1" applyFont="1" applyFill="1" applyBorder="1" applyAlignment="1" applyProtection="1">
      <alignment horizontal="left" vertical="center"/>
    </xf>
    <xf numFmtId="0" fontId="5" fillId="2" borderId="1" xfId="9" applyNumberFormat="1" applyFont="1" applyFill="1" applyBorder="1" applyAlignment="1" applyProtection="1">
      <alignment horizontal="left" vertical="center"/>
    </xf>
    <xf numFmtId="49" fontId="65" fillId="0" borderId="0" xfId="0" applyNumberFormat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/>
    </xf>
  </cellXfs>
  <cellStyles count="189">
    <cellStyle name="%" xfId="13"/>
    <cellStyle name="%_Inputs" xfId="14"/>
    <cellStyle name="%_Inputs (const)" xfId="15"/>
    <cellStyle name="%_Inputs Co" xfId="16"/>
    <cellStyle name="_Model_RAB Мой" xfId="17"/>
    <cellStyle name="_Model_RAB_MRSK_svod" xfId="18"/>
    <cellStyle name="_выручка по присоединениям2" xfId="19"/>
    <cellStyle name="_Исходные данные для модели" xfId="20"/>
    <cellStyle name="_МОДЕЛЬ_1 (2)" xfId="21"/>
    <cellStyle name="_НВВ 2009 постатейно свод по филиалам_09_02_09" xfId="22"/>
    <cellStyle name="_НВВ 2009 постатейно свод по филиалам_для Валентина" xfId="23"/>
    <cellStyle name="_Омск" xfId="24"/>
    <cellStyle name="_пр 5 тариф RAB" xfId="25"/>
    <cellStyle name="_Предожение _ДБП_2009 г ( согласованные БП)  (2)" xfId="26"/>
    <cellStyle name="_Приложение МТС-3-КС" xfId="27"/>
    <cellStyle name="_Приложение-МТС--2-1" xfId="28"/>
    <cellStyle name="_Расчет RAB_22072008" xfId="29"/>
    <cellStyle name="_Расчет RAB_Лен и МОЭСК_с 2010 года_14.04.2009_со сглаж_version 3.0_без ФСК" xfId="30"/>
    <cellStyle name="_Свод по ИПР (2)" xfId="31"/>
    <cellStyle name="_таблицы для расчетов28-04-08_2006-2009_прибыль корр_по ИА" xfId="32"/>
    <cellStyle name="_таблицы для расчетов28-04-08_2006-2009с ИА" xfId="33"/>
    <cellStyle name="_Форма 6  РТК.xls(отчет по Адр пр. ЛО)" xfId="34"/>
    <cellStyle name="_Формат разбивки по МРСК_РСК" xfId="35"/>
    <cellStyle name="_Формат_для Согласования" xfId="36"/>
    <cellStyle name="”ќђќ‘ћ‚›‰" xfId="38"/>
    <cellStyle name="”љ‘ђћ‚ђќќ›‰" xfId="39"/>
    <cellStyle name="„…ќ…†ќ›‰" xfId="40"/>
    <cellStyle name="‡ђѓћ‹ћ‚ћљ1" xfId="41"/>
    <cellStyle name="‡ђѓћ‹ћ‚ћљ2" xfId="42"/>
    <cellStyle name="’ћѓћ‚›‰" xfId="37"/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Accent1" xfId="61"/>
    <cellStyle name="Accent2" xfId="62"/>
    <cellStyle name="Accent3" xfId="63"/>
    <cellStyle name="Accent4" xfId="64"/>
    <cellStyle name="Accent5" xfId="65"/>
    <cellStyle name="Accent6" xfId="66"/>
    <cellStyle name="Ăčďĺđńńűëęŕ" xfId="67"/>
    <cellStyle name="Áĺççŕůčňíűé" xfId="68"/>
    <cellStyle name="Äĺíĺćíűé [0]_(ňŕá 3č)" xfId="69"/>
    <cellStyle name="Äĺíĺćíűé_(ňŕá 3č)" xfId="70"/>
    <cellStyle name="Bad" xfId="71"/>
    <cellStyle name="Calculation" xfId="72"/>
    <cellStyle name="Check Cell" xfId="73"/>
    <cellStyle name="Comma [0]_laroux" xfId="74"/>
    <cellStyle name="Comma_laroux" xfId="75"/>
    <cellStyle name="Comma0" xfId="76"/>
    <cellStyle name="Çŕůčňíűé" xfId="77"/>
    <cellStyle name="Currency [0]" xfId="78"/>
    <cellStyle name="Currency_laroux" xfId="79"/>
    <cellStyle name="Currency0" xfId="80"/>
    <cellStyle name="Date" xfId="81"/>
    <cellStyle name="Dates" xfId="82"/>
    <cellStyle name="E-mail" xfId="83"/>
    <cellStyle name="Euro" xfId="84"/>
    <cellStyle name="Explanatory Text" xfId="85"/>
    <cellStyle name="Fixed" xfId="86"/>
    <cellStyle name="Good" xfId="87"/>
    <cellStyle name="Heading" xfId="88"/>
    <cellStyle name="Heading 1" xfId="89"/>
    <cellStyle name="Heading 2" xfId="90"/>
    <cellStyle name="Heading 3" xfId="91"/>
    <cellStyle name="Heading 4" xfId="92"/>
    <cellStyle name="Heading2" xfId="93"/>
    <cellStyle name="Îáű÷íűé__FES" xfId="94"/>
    <cellStyle name="Îňęđűâŕâřŕ˙ń˙ ăčďĺđńńűëęŕ" xfId="95"/>
    <cellStyle name="Input" xfId="96"/>
    <cellStyle name="Inputs" xfId="97"/>
    <cellStyle name="Inputs (const)" xfId="98"/>
    <cellStyle name="Inputs Co" xfId="99"/>
    <cellStyle name="Linked Cell" xfId="100"/>
    <cellStyle name="Neutral" xfId="101"/>
    <cellStyle name="Normal_38" xfId="102"/>
    <cellStyle name="Normal1" xfId="103"/>
    <cellStyle name="Note" xfId="104"/>
    <cellStyle name="Ôčíŕíńîâűé [0]_(ňŕá 3č)" xfId="105"/>
    <cellStyle name="Ôčíŕíńîâűé_(ňŕá 3č)" xfId="106"/>
    <cellStyle name="Output" xfId="107"/>
    <cellStyle name="Price_Body" xfId="108"/>
    <cellStyle name="SAPBEXaggData" xfId="109"/>
    <cellStyle name="SAPBEXaggDataEmph" xfId="110"/>
    <cellStyle name="SAPBEXaggItem" xfId="111"/>
    <cellStyle name="SAPBEXaggItemX" xfId="112"/>
    <cellStyle name="SAPBEXchaText" xfId="113"/>
    <cellStyle name="SAPBEXexcBad7" xfId="114"/>
    <cellStyle name="SAPBEXexcBad8" xfId="115"/>
    <cellStyle name="SAPBEXexcBad9" xfId="116"/>
    <cellStyle name="SAPBEXexcCritical4" xfId="117"/>
    <cellStyle name="SAPBEXexcCritical5" xfId="118"/>
    <cellStyle name="SAPBEXexcCritical6" xfId="119"/>
    <cellStyle name="SAPBEXexcGood1" xfId="120"/>
    <cellStyle name="SAPBEXexcGood2" xfId="121"/>
    <cellStyle name="SAPBEXexcGood3" xfId="122"/>
    <cellStyle name="SAPBEXfilterDrill" xfId="123"/>
    <cellStyle name="SAPBEXfilterItem" xfId="124"/>
    <cellStyle name="SAPBEXfilterText" xfId="125"/>
    <cellStyle name="SAPBEXformats" xfId="126"/>
    <cellStyle name="SAPBEXheaderItem" xfId="127"/>
    <cellStyle name="SAPBEXheaderText" xfId="128"/>
    <cellStyle name="SAPBEXHLevel0" xfId="129"/>
    <cellStyle name="SAPBEXHLevel0X" xfId="130"/>
    <cellStyle name="SAPBEXHLevel1" xfId="131"/>
    <cellStyle name="SAPBEXHLevel1X" xfId="132"/>
    <cellStyle name="SAPBEXHLevel2" xfId="133"/>
    <cellStyle name="SAPBEXHLevel2X" xfId="134"/>
    <cellStyle name="SAPBEXHLevel3" xfId="135"/>
    <cellStyle name="SAPBEXHLevel3X" xfId="136"/>
    <cellStyle name="SAPBEXinputData" xfId="137"/>
    <cellStyle name="SAPBEXresData" xfId="138"/>
    <cellStyle name="SAPBEXresDataEmph" xfId="139"/>
    <cellStyle name="SAPBEXresItem" xfId="140"/>
    <cellStyle name="SAPBEXresItemX" xfId="141"/>
    <cellStyle name="SAPBEXstdData" xfId="142"/>
    <cellStyle name="SAPBEXstdDataEmph" xfId="143"/>
    <cellStyle name="SAPBEXstdItem" xfId="144"/>
    <cellStyle name="SAPBEXstdItemX" xfId="145"/>
    <cellStyle name="SAPBEXtitle" xfId="146"/>
    <cellStyle name="SAPBEXundefined" xfId="147"/>
    <cellStyle name="Table Heading" xfId="148"/>
    <cellStyle name="Title" xfId="149"/>
    <cellStyle name="Total" xfId="150"/>
    <cellStyle name="Warning Text" xfId="151"/>
    <cellStyle name="Беззащитный" xfId="152"/>
    <cellStyle name="Гиперссылка" xfId="6" builtinId="8"/>
    <cellStyle name="Заголовок" xfId="3"/>
    <cellStyle name="ЗаголовокСтолбца" xfId="2"/>
    <cellStyle name="Защитный" xfId="153"/>
    <cellStyle name="Значение" xfId="154"/>
    <cellStyle name="Зоголовок" xfId="155"/>
    <cellStyle name="Итого" xfId="156"/>
    <cellStyle name="Мои наименования показателей" xfId="157"/>
    <cellStyle name="Мой заголовок" xfId="158"/>
    <cellStyle name="Мой заголовок листа" xfId="159"/>
    <cellStyle name="Обычный" xfId="0" builtinId="0"/>
    <cellStyle name="Обычный 2" xfId="160"/>
    <cellStyle name="Обычный 2 2" xfId="161"/>
    <cellStyle name="Обычный 2_наш последний RAB (28.09.10)" xfId="10"/>
    <cellStyle name="Обычный 2_НВВ - сети долгосрочный (15.07) - передано на оформление 2" xfId="1"/>
    <cellStyle name="Обычный 3" xfId="162"/>
    <cellStyle name="Обычный 4" xfId="163"/>
    <cellStyle name="Обычный 4 2" xfId="164"/>
    <cellStyle name="Обычный 4_Исходные данные для модели" xfId="165"/>
    <cellStyle name="Обычный 5" xfId="166"/>
    <cellStyle name="Обычный 6" xfId="167"/>
    <cellStyle name="Обычный_НВВ 2009 постатейно свод по филиалам_09_02_09" xfId="9"/>
    <cellStyle name="По центру с переносом" xfId="168"/>
    <cellStyle name="По ширине с переносом" xfId="169"/>
    <cellStyle name="Поле ввода" xfId="170"/>
    <cellStyle name="Процентный 2" xfId="171"/>
    <cellStyle name="Процентный 2 2" xfId="172"/>
    <cellStyle name="Процентный 2 3" xfId="173"/>
    <cellStyle name="Процентный 3" xfId="174"/>
    <cellStyle name="Процентный 5" xfId="4"/>
    <cellStyle name="Стиль 1" xfId="175"/>
    <cellStyle name="Стиль 1 2" xfId="176"/>
    <cellStyle name="ТЕКСТ" xfId="177"/>
    <cellStyle name="Текстовый" xfId="178"/>
    <cellStyle name="Тысячи [0]_22гк" xfId="179"/>
    <cellStyle name="Тысячи_22гк" xfId="180"/>
    <cellStyle name="Финансовый 2" xfId="181"/>
    <cellStyle name="Финансовый 3" xfId="8"/>
    <cellStyle name="Финансовый 4" xfId="12"/>
    <cellStyle name="Формула" xfId="11"/>
    <cellStyle name="Формула 2" xfId="182"/>
    <cellStyle name="Формула_A РТ 2009 Рязаньэнерго" xfId="183"/>
    <cellStyle name="Формула_GRES.2007.5" xfId="5"/>
    <cellStyle name="Формула_НВВ - сети долгосрочный (15.07) - передано на оформление" xfId="7"/>
    <cellStyle name="ФормулаВБ" xfId="184"/>
    <cellStyle name="ФормулаНаКонтроль" xfId="185"/>
    <cellStyle name="Цифры по центру с десятыми" xfId="186"/>
    <cellStyle name="Џђћ–…ќ’ќ›‰" xfId="187"/>
    <cellStyle name="Шапка таблицы" xfId="1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abSelected="1" topLeftCell="A40" zoomScaleNormal="100" zoomScaleSheetLayoutView="72" workbookViewId="0">
      <selection activeCell="F62" sqref="F62"/>
    </sheetView>
  </sheetViews>
  <sheetFormatPr defaultRowHeight="15" x14ac:dyDescent="0.2"/>
  <cols>
    <col min="1" max="1" width="13.6640625" style="4" customWidth="1"/>
    <col min="2" max="2" width="59.1640625" style="52" customWidth="1"/>
    <col min="3" max="3" width="15.6640625" style="4" customWidth="1"/>
    <col min="4" max="4" width="19.5" style="48" hidden="1" customWidth="1"/>
    <col min="5" max="5" width="19" style="4" hidden="1" customWidth="1"/>
    <col min="6" max="6" width="20.33203125" style="4" customWidth="1"/>
    <col min="7" max="16384" width="9.33203125" style="4"/>
  </cols>
  <sheetData>
    <row r="1" spans="1:6" s="2" customFormat="1" ht="34.5" customHeight="1" x14ac:dyDescent="0.2">
      <c r="A1" s="65" t="s">
        <v>145</v>
      </c>
      <c r="B1" s="65"/>
      <c r="C1" s="65"/>
      <c r="D1" s="65"/>
      <c r="E1" s="65"/>
      <c r="F1" s="65"/>
    </row>
    <row r="2" spans="1:6" s="2" customFormat="1" ht="20.25" customHeight="1" x14ac:dyDescent="0.2">
      <c r="A2" s="66" t="s">
        <v>0</v>
      </c>
      <c r="B2" s="66"/>
      <c r="C2" s="66"/>
      <c r="D2" s="3"/>
    </row>
    <row r="3" spans="1:6" s="55" customFormat="1" ht="38.25" customHeight="1" x14ac:dyDescent="0.2">
      <c r="A3" s="67" t="s">
        <v>1</v>
      </c>
      <c r="B3" s="68" t="s">
        <v>2</v>
      </c>
      <c r="C3" s="68" t="s">
        <v>3</v>
      </c>
      <c r="D3" s="6" t="s">
        <v>138</v>
      </c>
      <c r="E3" s="69" t="s">
        <v>144</v>
      </c>
      <c r="F3" s="70"/>
    </row>
    <row r="4" spans="1:6" s="2" customFormat="1" ht="30" x14ac:dyDescent="0.2">
      <c r="A4" s="67"/>
      <c r="B4" s="68"/>
      <c r="C4" s="68"/>
      <c r="D4" s="37" t="s">
        <v>118</v>
      </c>
      <c r="E4" s="71"/>
      <c r="F4" s="72"/>
    </row>
    <row r="5" spans="1:6" s="2" customFormat="1" x14ac:dyDescent="0.2">
      <c r="A5" s="8">
        <v>1</v>
      </c>
      <c r="B5" s="8">
        <v>2</v>
      </c>
      <c r="C5" s="8">
        <v>3</v>
      </c>
      <c r="D5" s="8">
        <f t="shared" ref="D5:E5" si="0">C5+1</f>
        <v>4</v>
      </c>
      <c r="E5" s="8">
        <f t="shared" si="0"/>
        <v>5</v>
      </c>
      <c r="F5" s="8">
        <f>E5+1</f>
        <v>6</v>
      </c>
    </row>
    <row r="6" spans="1:6" s="2" customFormat="1" ht="24.75" customHeight="1" x14ac:dyDescent="0.2">
      <c r="A6" s="9" t="s">
        <v>6</v>
      </c>
      <c r="B6" s="10" t="s">
        <v>142</v>
      </c>
      <c r="C6" s="56" t="s">
        <v>7</v>
      </c>
      <c r="D6" s="38"/>
      <c r="E6" s="11">
        <v>0</v>
      </c>
      <c r="F6" s="11">
        <v>0</v>
      </c>
    </row>
    <row r="7" spans="1:6" s="2" customFormat="1" ht="30" x14ac:dyDescent="0.2">
      <c r="A7" s="9" t="s">
        <v>8</v>
      </c>
      <c r="B7" s="10" t="s">
        <v>9</v>
      </c>
      <c r="C7" s="56" t="s">
        <v>7</v>
      </c>
      <c r="D7" s="39"/>
      <c r="E7" s="12">
        <f>D7</f>
        <v>0</v>
      </c>
      <c r="F7" s="12">
        <f>E7</f>
        <v>0</v>
      </c>
    </row>
    <row r="8" spans="1:6" s="2" customFormat="1" x14ac:dyDescent="0.2">
      <c r="A8" s="9" t="s">
        <v>10</v>
      </c>
      <c r="B8" s="10" t="s">
        <v>11</v>
      </c>
      <c r="C8" s="56" t="s">
        <v>12</v>
      </c>
      <c r="D8" s="39">
        <v>863.4</v>
      </c>
      <c r="E8" s="12">
        <v>1042.1400000000001</v>
      </c>
      <c r="F8" s="12">
        <v>1063.05</v>
      </c>
    </row>
    <row r="9" spans="1:6" s="2" customFormat="1" x14ac:dyDescent="0.2">
      <c r="A9" s="9" t="s">
        <v>13</v>
      </c>
      <c r="B9" s="10" t="s">
        <v>14</v>
      </c>
      <c r="C9" s="56" t="s">
        <v>7</v>
      </c>
      <c r="D9" s="40"/>
      <c r="E9" s="13">
        <f t="shared" ref="E9" si="1">IF(D8=0,0,(E8-D8)/D8)*100</f>
        <v>20.7018763029882</v>
      </c>
      <c r="F9" s="13">
        <f>IF(E8=0,0,(F8-E8)/E8)*100</f>
        <v>2.0064482699061403</v>
      </c>
    </row>
    <row r="10" spans="1:6" s="2" customFormat="1" ht="30" x14ac:dyDescent="0.2">
      <c r="A10" s="9" t="s">
        <v>15</v>
      </c>
      <c r="B10" s="49" t="s">
        <v>16</v>
      </c>
      <c r="C10" s="6"/>
      <c r="D10" s="41"/>
      <c r="E10" s="14">
        <v>1.1299999999999999</v>
      </c>
      <c r="F10" s="14">
        <v>1.1000000000000001</v>
      </c>
    </row>
    <row r="11" spans="1:6" s="2" customFormat="1" x14ac:dyDescent="0.2">
      <c r="A11" s="9" t="s">
        <v>17</v>
      </c>
      <c r="B11" s="49" t="s">
        <v>18</v>
      </c>
      <c r="C11" s="6"/>
      <c r="D11" s="42"/>
      <c r="E11" s="15">
        <f t="shared" ref="E11" si="2">(1+E6/100)*(1-E7/100)*(1+E9/100*E10)</f>
        <v>1.2339312022237667</v>
      </c>
      <c r="F11" s="15">
        <v>1.1000000000000001</v>
      </c>
    </row>
    <row r="12" spans="1:6" s="2" customFormat="1" x14ac:dyDescent="0.2">
      <c r="A12" s="57"/>
      <c r="B12" s="16"/>
      <c r="C12" s="57"/>
      <c r="D12" s="58"/>
      <c r="E12" s="57"/>
      <c r="F12" s="57"/>
    </row>
    <row r="13" spans="1:6" s="2" customFormat="1" x14ac:dyDescent="0.2">
      <c r="A13" s="73" t="s">
        <v>19</v>
      </c>
      <c r="B13" s="73"/>
      <c r="C13" s="73"/>
      <c r="D13" s="58"/>
      <c r="E13" s="58"/>
      <c r="F13" s="58"/>
    </row>
    <row r="14" spans="1:6" s="2" customFormat="1" x14ac:dyDescent="0.2">
      <c r="A14" s="57"/>
      <c r="B14" s="16"/>
      <c r="C14" s="57"/>
      <c r="D14" s="58"/>
      <c r="E14" s="57"/>
      <c r="F14" s="57"/>
    </row>
    <row r="15" spans="1:6" s="2" customFormat="1" ht="30" x14ac:dyDescent="0.2">
      <c r="A15" s="7" t="s">
        <v>1</v>
      </c>
      <c r="B15" s="7" t="s">
        <v>2</v>
      </c>
      <c r="C15" s="7" t="s">
        <v>3</v>
      </c>
      <c r="D15" s="37" t="s">
        <v>118</v>
      </c>
      <c r="E15" s="7" t="s">
        <v>4</v>
      </c>
      <c r="F15" s="7" t="s">
        <v>5</v>
      </c>
    </row>
    <row r="16" spans="1:6" s="2" customFormat="1" x14ac:dyDescent="0.2">
      <c r="A16" s="8">
        <v>1</v>
      </c>
      <c r="B16" s="8">
        <v>2</v>
      </c>
      <c r="C16" s="8">
        <v>3</v>
      </c>
      <c r="D16" s="8">
        <f t="shared" ref="D16:F16" si="3">D5</f>
        <v>4</v>
      </c>
      <c r="E16" s="8">
        <f t="shared" si="3"/>
        <v>5</v>
      </c>
      <c r="F16" s="8">
        <f t="shared" si="3"/>
        <v>6</v>
      </c>
    </row>
    <row r="17" spans="1:6" s="2" customFormat="1" x14ac:dyDescent="0.2">
      <c r="A17" s="9" t="s">
        <v>20</v>
      </c>
      <c r="B17" s="16" t="s">
        <v>21</v>
      </c>
      <c r="C17" s="6" t="s">
        <v>22</v>
      </c>
      <c r="D17" s="17">
        <v>805.72</v>
      </c>
      <c r="E17" s="17">
        <v>6855.6</v>
      </c>
      <c r="F17" s="17">
        <v>2347.1999999999998</v>
      </c>
    </row>
    <row r="18" spans="1:6" s="2" customFormat="1" x14ac:dyDescent="0.2">
      <c r="A18" s="9" t="s">
        <v>23</v>
      </c>
      <c r="B18" s="49" t="s">
        <v>24</v>
      </c>
      <c r="C18" s="6" t="s">
        <v>22</v>
      </c>
      <c r="D18" s="17">
        <v>791.32</v>
      </c>
      <c r="E18" s="17">
        <f t="shared" ref="E18" si="4">E19+E20</f>
        <v>5095.54</v>
      </c>
      <c r="F18" s="17">
        <f>F19+F20</f>
        <v>2332.8000000000002</v>
      </c>
    </row>
    <row r="19" spans="1:6" s="1" customFormat="1" x14ac:dyDescent="0.2">
      <c r="A19" s="9" t="s">
        <v>25</v>
      </c>
      <c r="B19" s="49" t="s">
        <v>26</v>
      </c>
      <c r="C19" s="6" t="s">
        <v>22</v>
      </c>
      <c r="D19" s="21">
        <v>0</v>
      </c>
      <c r="E19" s="17">
        <v>1401.38</v>
      </c>
      <c r="F19" s="17">
        <v>1138.43</v>
      </c>
    </row>
    <row r="20" spans="1:6" s="1" customFormat="1" x14ac:dyDescent="0.2">
      <c r="A20" s="9" t="s">
        <v>27</v>
      </c>
      <c r="B20" s="49" t="s">
        <v>28</v>
      </c>
      <c r="C20" s="6" t="s">
        <v>22</v>
      </c>
      <c r="D20" s="21">
        <v>791.32</v>
      </c>
      <c r="E20" s="17">
        <v>3694.16</v>
      </c>
      <c r="F20" s="17">
        <v>1194.3699999999999</v>
      </c>
    </row>
    <row r="21" spans="1:6" s="1" customFormat="1" ht="60" x14ac:dyDescent="0.2">
      <c r="A21" s="9" t="s">
        <v>29</v>
      </c>
      <c r="B21" s="49" t="s">
        <v>30</v>
      </c>
      <c r="C21" s="6" t="s">
        <v>22</v>
      </c>
      <c r="D21" s="21">
        <v>14.4</v>
      </c>
      <c r="E21" s="17">
        <v>1760.06</v>
      </c>
      <c r="F21" s="17">
        <v>14.4</v>
      </c>
    </row>
    <row r="22" spans="1:6" s="2" customFormat="1" x14ac:dyDescent="0.2">
      <c r="A22" s="9" t="s">
        <v>31</v>
      </c>
      <c r="B22" s="16" t="s">
        <v>32</v>
      </c>
      <c r="C22" s="6" t="s">
        <v>22</v>
      </c>
      <c r="D22" s="21">
        <v>8778.92</v>
      </c>
      <c r="E22" s="17">
        <v>21364.13</v>
      </c>
      <c r="F22" s="17">
        <v>10152.83</v>
      </c>
    </row>
    <row r="23" spans="1:6" s="2" customFormat="1" x14ac:dyDescent="0.2">
      <c r="A23" s="9" t="s">
        <v>33</v>
      </c>
      <c r="B23" s="16" t="s">
        <v>34</v>
      </c>
      <c r="C23" s="6" t="s">
        <v>22</v>
      </c>
      <c r="D23" s="21">
        <v>3480.09</v>
      </c>
      <c r="E23" s="17">
        <v>11855.52</v>
      </c>
      <c r="F23" s="17">
        <v>2883.3</v>
      </c>
    </row>
    <row r="24" spans="1:6" s="1" customFormat="1" x14ac:dyDescent="0.2">
      <c r="A24" s="9" t="s">
        <v>35</v>
      </c>
      <c r="B24" s="49" t="s">
        <v>36</v>
      </c>
      <c r="C24" s="6" t="s">
        <v>22</v>
      </c>
      <c r="D24" s="21">
        <v>2618.9</v>
      </c>
      <c r="E24" s="17">
        <v>11062.54</v>
      </c>
      <c r="F24" s="17">
        <v>2591.77</v>
      </c>
    </row>
    <row r="25" spans="1:6" s="1" customFormat="1" ht="30" x14ac:dyDescent="0.2">
      <c r="A25" s="9" t="s">
        <v>37</v>
      </c>
      <c r="B25" s="49" t="s">
        <v>38</v>
      </c>
      <c r="C25" s="6"/>
      <c r="D25" s="21">
        <v>964.4</v>
      </c>
      <c r="E25" s="17"/>
      <c r="F25" s="17">
        <v>997.19</v>
      </c>
    </row>
    <row r="26" spans="1:6" s="1" customFormat="1" x14ac:dyDescent="0.2">
      <c r="A26" s="9" t="s">
        <v>39</v>
      </c>
      <c r="B26" s="49" t="s">
        <v>40</v>
      </c>
      <c r="C26" s="6"/>
      <c r="D26" s="21">
        <v>1654.5</v>
      </c>
      <c r="E26" s="17">
        <v>11062.54</v>
      </c>
      <c r="F26" s="17">
        <v>1594.58</v>
      </c>
    </row>
    <row r="27" spans="1:6" s="2" customFormat="1" ht="30" x14ac:dyDescent="0.2">
      <c r="A27" s="9" t="s">
        <v>41</v>
      </c>
      <c r="B27" s="49" t="s">
        <v>42</v>
      </c>
      <c r="C27" s="6" t="s">
        <v>22</v>
      </c>
      <c r="D27" s="21">
        <v>871.19</v>
      </c>
      <c r="E27" s="17">
        <v>792.98</v>
      </c>
      <c r="F27" s="17">
        <v>291.52999999999997</v>
      </c>
    </row>
    <row r="28" spans="1:6" s="2" customFormat="1" ht="15" customHeight="1" x14ac:dyDescent="0.2">
      <c r="A28" s="9" t="s">
        <v>43</v>
      </c>
      <c r="B28" s="50" t="s">
        <v>44</v>
      </c>
      <c r="C28" s="6" t="s">
        <v>22</v>
      </c>
      <c r="D28" s="21">
        <v>268.8</v>
      </c>
      <c r="E28" s="17">
        <v>320.39999999999998</v>
      </c>
      <c r="F28" s="17"/>
    </row>
    <row r="29" spans="1:6" s="1" customFormat="1" ht="30" customHeight="1" x14ac:dyDescent="0.2">
      <c r="A29" s="9" t="s">
        <v>45</v>
      </c>
      <c r="B29" s="50" t="s">
        <v>46</v>
      </c>
      <c r="C29" s="6" t="s">
        <v>22</v>
      </c>
      <c r="D29" s="21"/>
      <c r="E29" s="17"/>
      <c r="F29" s="17"/>
    </row>
    <row r="30" spans="1:6" s="1" customFormat="1" ht="30" customHeight="1" x14ac:dyDescent="0.2">
      <c r="A30" s="9" t="s">
        <v>47</v>
      </c>
      <c r="B30" s="50" t="s">
        <v>48</v>
      </c>
      <c r="C30" s="6" t="s">
        <v>22</v>
      </c>
      <c r="D30" s="21"/>
      <c r="E30" s="17"/>
      <c r="F30" s="17"/>
    </row>
    <row r="31" spans="1:6" s="1" customFormat="1" ht="15" customHeight="1" x14ac:dyDescent="0.2">
      <c r="A31" s="9" t="s">
        <v>49</v>
      </c>
      <c r="B31" s="50" t="s">
        <v>50</v>
      </c>
      <c r="C31" s="6" t="s">
        <v>22</v>
      </c>
      <c r="D31" s="21"/>
      <c r="E31" s="17"/>
      <c r="F31" s="17"/>
    </row>
    <row r="32" spans="1:6" s="1" customFormat="1" ht="15" customHeight="1" x14ac:dyDescent="0.2">
      <c r="A32" s="9" t="s">
        <v>51</v>
      </c>
      <c r="B32" s="50" t="s">
        <v>52</v>
      </c>
      <c r="C32" s="6" t="s">
        <v>22</v>
      </c>
      <c r="D32" s="21">
        <v>96.1</v>
      </c>
      <c r="E32" s="17">
        <v>133.25</v>
      </c>
      <c r="F32" s="17"/>
    </row>
    <row r="33" spans="1:6" s="1" customFormat="1" ht="15" customHeight="1" x14ac:dyDescent="0.2">
      <c r="A33" s="9" t="s">
        <v>53</v>
      </c>
      <c r="B33" s="50" t="s">
        <v>54</v>
      </c>
      <c r="C33" s="6" t="s">
        <v>22</v>
      </c>
      <c r="D33" s="21"/>
      <c r="E33" s="17"/>
      <c r="F33" s="17"/>
    </row>
    <row r="34" spans="1:6" s="1" customFormat="1" ht="15" customHeight="1" x14ac:dyDescent="0.2">
      <c r="A34" s="9" t="s">
        <v>55</v>
      </c>
      <c r="B34" s="50" t="s">
        <v>56</v>
      </c>
      <c r="C34" s="6" t="s">
        <v>22</v>
      </c>
      <c r="D34" s="21"/>
      <c r="E34" s="17"/>
      <c r="F34" s="17"/>
    </row>
    <row r="35" spans="1:6" s="1" customFormat="1" ht="15" customHeight="1" x14ac:dyDescent="0.2">
      <c r="A35" s="9" t="s">
        <v>57</v>
      </c>
      <c r="B35" s="50" t="s">
        <v>58</v>
      </c>
      <c r="C35" s="6" t="s">
        <v>22</v>
      </c>
      <c r="D35" s="21"/>
      <c r="E35" s="17"/>
      <c r="F35" s="17"/>
    </row>
    <row r="36" spans="1:6" s="1" customFormat="1" ht="15" customHeight="1" x14ac:dyDescent="0.2">
      <c r="A36" s="9" t="s">
        <v>59</v>
      </c>
      <c r="B36" s="50" t="s">
        <v>60</v>
      </c>
      <c r="C36" s="6" t="s">
        <v>22</v>
      </c>
      <c r="D36" s="21"/>
      <c r="E36" s="17"/>
      <c r="F36" s="17"/>
    </row>
    <row r="37" spans="1:6" s="1" customFormat="1" ht="45" customHeight="1" x14ac:dyDescent="0.2">
      <c r="A37" s="9" t="s">
        <v>61</v>
      </c>
      <c r="B37" s="50" t="s">
        <v>62</v>
      </c>
      <c r="C37" s="6" t="s">
        <v>22</v>
      </c>
      <c r="D37" s="21">
        <v>262.24</v>
      </c>
      <c r="E37" s="17">
        <v>280.74</v>
      </c>
      <c r="F37" s="17"/>
    </row>
    <row r="38" spans="1:6" s="1" customFormat="1" ht="30" customHeight="1" x14ac:dyDescent="0.2">
      <c r="A38" s="9" t="s">
        <v>63</v>
      </c>
      <c r="B38" s="50" t="s">
        <v>64</v>
      </c>
      <c r="C38" s="6" t="s">
        <v>22</v>
      </c>
      <c r="D38" s="21"/>
      <c r="E38" s="17"/>
      <c r="F38" s="17"/>
    </row>
    <row r="39" spans="1:6" s="1" customFormat="1" ht="15" customHeight="1" x14ac:dyDescent="0.2">
      <c r="A39" s="9" t="s">
        <v>65</v>
      </c>
      <c r="B39" s="50" t="s">
        <v>66</v>
      </c>
      <c r="C39" s="6" t="s">
        <v>22</v>
      </c>
      <c r="D39" s="21">
        <v>94.9</v>
      </c>
      <c r="E39" s="17">
        <v>9.5</v>
      </c>
      <c r="F39" s="17"/>
    </row>
    <row r="40" spans="1:6" s="1" customFormat="1" ht="15" customHeight="1" x14ac:dyDescent="0.2">
      <c r="A40" s="9" t="s">
        <v>67</v>
      </c>
      <c r="B40" s="50" t="s">
        <v>68</v>
      </c>
      <c r="C40" s="6" t="s">
        <v>22</v>
      </c>
      <c r="D40" s="21">
        <v>33.74</v>
      </c>
      <c r="E40" s="17">
        <v>49.09</v>
      </c>
      <c r="F40" s="17"/>
    </row>
    <row r="41" spans="1:6" s="1" customFormat="1" ht="15" customHeight="1" x14ac:dyDescent="0.2">
      <c r="A41" s="9" t="s">
        <v>69</v>
      </c>
      <c r="B41" s="50" t="s">
        <v>70</v>
      </c>
      <c r="C41" s="6" t="s">
        <v>22</v>
      </c>
      <c r="D41" s="21"/>
      <c r="E41" s="17"/>
      <c r="F41" s="17"/>
    </row>
    <row r="42" spans="1:6" s="1" customFormat="1" ht="15" customHeight="1" x14ac:dyDescent="0.2">
      <c r="A42" s="9" t="s">
        <v>71</v>
      </c>
      <c r="B42" s="50" t="s">
        <v>72</v>
      </c>
      <c r="C42" s="6" t="s">
        <v>22</v>
      </c>
      <c r="D42" s="21"/>
      <c r="E42" s="17"/>
      <c r="F42" s="17"/>
    </row>
    <row r="43" spans="1:6" s="1" customFormat="1" ht="30" x14ac:dyDescent="0.2">
      <c r="A43" s="9" t="s">
        <v>73</v>
      </c>
      <c r="B43" s="51" t="s">
        <v>74</v>
      </c>
      <c r="C43" s="6" t="s">
        <v>22</v>
      </c>
      <c r="D43" s="21"/>
      <c r="E43" s="17"/>
      <c r="F43" s="17"/>
    </row>
    <row r="44" spans="1:6" s="1" customFormat="1" x14ac:dyDescent="0.2">
      <c r="A44" s="18" t="s">
        <v>75</v>
      </c>
      <c r="B44" s="19" t="s">
        <v>76</v>
      </c>
      <c r="C44" s="20" t="s">
        <v>22</v>
      </c>
      <c r="D44" s="21">
        <v>60.3</v>
      </c>
      <c r="E44" s="21">
        <v>82.81</v>
      </c>
      <c r="F44" s="17">
        <v>72.81</v>
      </c>
    </row>
    <row r="45" spans="1:6" s="1" customFormat="1" x14ac:dyDescent="0.2">
      <c r="A45" s="9" t="s">
        <v>77</v>
      </c>
      <c r="B45" s="49" t="s">
        <v>78</v>
      </c>
      <c r="C45" s="6" t="s">
        <v>22</v>
      </c>
      <c r="D45" s="21">
        <v>58.73</v>
      </c>
      <c r="E45" s="17">
        <v>82.81</v>
      </c>
      <c r="F45" s="17">
        <v>72.81</v>
      </c>
    </row>
    <row r="46" spans="1:6" s="1" customFormat="1" ht="15" customHeight="1" x14ac:dyDescent="0.2">
      <c r="A46" s="9" t="s">
        <v>79</v>
      </c>
      <c r="B46" s="30" t="s">
        <v>80</v>
      </c>
      <c r="C46" s="6" t="s">
        <v>22</v>
      </c>
      <c r="D46" s="21"/>
      <c r="E46" s="17"/>
      <c r="F46" s="17"/>
    </row>
    <row r="47" spans="1:6" s="1" customFormat="1" ht="30" customHeight="1" x14ac:dyDescent="0.2">
      <c r="A47" s="9" t="s">
        <v>81</v>
      </c>
      <c r="B47" s="30" t="s">
        <v>82</v>
      </c>
      <c r="C47" s="6" t="s">
        <v>22</v>
      </c>
      <c r="D47" s="21"/>
      <c r="E47" s="17"/>
      <c r="F47" s="17"/>
    </row>
    <row r="48" spans="1:6" s="1" customFormat="1" ht="30" customHeight="1" x14ac:dyDescent="0.2">
      <c r="A48" s="9" t="s">
        <v>83</v>
      </c>
      <c r="B48" s="29" t="s">
        <v>84</v>
      </c>
      <c r="C48" s="6" t="s">
        <v>22</v>
      </c>
      <c r="D48" s="21"/>
      <c r="E48" s="17"/>
      <c r="F48" s="17"/>
    </row>
    <row r="49" spans="1:6" s="2" customFormat="1" ht="30" customHeight="1" x14ac:dyDescent="0.2">
      <c r="A49" s="18" t="s">
        <v>85</v>
      </c>
      <c r="B49" s="19" t="s">
        <v>86</v>
      </c>
      <c r="C49" s="20" t="s">
        <v>22</v>
      </c>
      <c r="D49" s="21"/>
      <c r="E49" s="21">
        <f>SUM(E50:E53)</f>
        <v>0</v>
      </c>
      <c r="F49" s="17"/>
    </row>
    <row r="50" spans="1:6" s="2" customFormat="1" ht="15" customHeight="1" x14ac:dyDescent="0.2">
      <c r="A50" s="9" t="s">
        <v>87</v>
      </c>
      <c r="B50" s="49" t="s">
        <v>88</v>
      </c>
      <c r="C50" s="6" t="s">
        <v>22</v>
      </c>
      <c r="D50" s="21"/>
      <c r="E50" s="17"/>
      <c r="F50" s="17"/>
    </row>
    <row r="51" spans="1:6" s="2" customFormat="1" ht="30" customHeight="1" x14ac:dyDescent="0.2">
      <c r="A51" s="9" t="s">
        <v>89</v>
      </c>
      <c r="B51" s="49" t="s">
        <v>90</v>
      </c>
      <c r="C51" s="6" t="s">
        <v>22</v>
      </c>
      <c r="D51" s="21"/>
      <c r="E51" s="17"/>
      <c r="F51" s="17"/>
    </row>
    <row r="52" spans="1:6" s="2" customFormat="1" ht="20.25" customHeight="1" x14ac:dyDescent="0.2">
      <c r="A52" s="9" t="s">
        <v>91</v>
      </c>
      <c r="B52" s="49" t="s">
        <v>92</v>
      </c>
      <c r="C52" s="6" t="s">
        <v>22</v>
      </c>
      <c r="D52" s="21"/>
      <c r="E52" s="17"/>
      <c r="F52" s="17"/>
    </row>
    <row r="53" spans="1:6" s="2" customFormat="1" ht="21.75" customHeight="1" x14ac:dyDescent="0.2">
      <c r="A53" s="9" t="s">
        <v>93</v>
      </c>
      <c r="B53" s="29" t="s">
        <v>94</v>
      </c>
      <c r="C53" s="6" t="s">
        <v>22</v>
      </c>
      <c r="D53" s="21"/>
      <c r="E53" s="17"/>
      <c r="F53" s="17"/>
    </row>
    <row r="54" spans="1:6" s="3" customFormat="1" ht="21.75" customHeight="1" x14ac:dyDescent="0.2">
      <c r="A54" s="53" t="s">
        <v>119</v>
      </c>
      <c r="B54" s="54" t="s">
        <v>98</v>
      </c>
      <c r="C54" s="8" t="s">
        <v>22</v>
      </c>
      <c r="D54" s="43"/>
      <c r="E54" s="43">
        <f>D54*(1+11.4/100)</f>
        <v>0</v>
      </c>
      <c r="F54" s="17"/>
    </row>
    <row r="55" spans="1:6" s="2" customFormat="1" ht="21.75" customHeight="1" x14ac:dyDescent="0.2">
      <c r="A55" s="18"/>
      <c r="B55" s="22" t="s">
        <v>95</v>
      </c>
      <c r="C55" s="20" t="s">
        <v>22</v>
      </c>
      <c r="D55" s="21">
        <v>13133.46</v>
      </c>
      <c r="E55" s="21">
        <f>E17+E22+E23+E44+E49+E54</f>
        <v>40158.06</v>
      </c>
      <c r="F55" s="21">
        <f t="shared" ref="F55" si="5">F17+F22+F23+F44+F49+F54</f>
        <v>15456.139999999998</v>
      </c>
    </row>
    <row r="56" spans="1:6" s="2" customFormat="1" x14ac:dyDescent="0.2">
      <c r="A56" s="57"/>
      <c r="B56" s="16"/>
      <c r="C56" s="57"/>
      <c r="D56" s="21"/>
      <c r="E56" s="59"/>
      <c r="F56" s="60"/>
    </row>
    <row r="57" spans="1:6" s="2" customFormat="1" x14ac:dyDescent="0.2">
      <c r="A57" s="74" t="s">
        <v>96</v>
      </c>
      <c r="B57" s="74"/>
      <c r="C57" s="74"/>
      <c r="D57" s="74"/>
      <c r="E57" s="74"/>
      <c r="F57" s="74"/>
    </row>
    <row r="58" spans="1:6" s="2" customFormat="1" x14ac:dyDescent="0.2">
      <c r="A58" s="57"/>
      <c r="B58" s="16"/>
      <c r="C58" s="57"/>
      <c r="D58" s="58"/>
      <c r="E58" s="59"/>
      <c r="F58" s="59"/>
    </row>
    <row r="59" spans="1:6" s="2" customFormat="1" ht="30" x14ac:dyDescent="0.2">
      <c r="A59" s="7" t="s">
        <v>1</v>
      </c>
      <c r="B59" s="7" t="s">
        <v>2</v>
      </c>
      <c r="C59" s="7" t="s">
        <v>3</v>
      </c>
      <c r="D59" s="37" t="str">
        <f>D4</f>
        <v>2016 год план</v>
      </c>
      <c r="E59" s="7">
        <f t="shared" ref="E59" si="6">E4</f>
        <v>0</v>
      </c>
      <c r="F59" s="7">
        <f>F4</f>
        <v>0</v>
      </c>
    </row>
    <row r="60" spans="1:6" s="2" customFormat="1" x14ac:dyDescent="0.2">
      <c r="A60" s="8">
        <v>1</v>
      </c>
      <c r="B60" s="8">
        <v>2</v>
      </c>
      <c r="C60" s="8">
        <v>3</v>
      </c>
      <c r="D60" s="8">
        <f>D5</f>
        <v>4</v>
      </c>
      <c r="E60" s="8">
        <f>E5</f>
        <v>5</v>
      </c>
      <c r="F60" s="8">
        <f>F5</f>
        <v>6</v>
      </c>
    </row>
    <row r="61" spans="1:6" s="2" customFormat="1" x14ac:dyDescent="0.2">
      <c r="A61" s="5" t="s">
        <v>120</v>
      </c>
      <c r="B61" s="23" t="s">
        <v>97</v>
      </c>
      <c r="C61" s="24" t="s">
        <v>22</v>
      </c>
      <c r="D61" s="43">
        <v>242.7</v>
      </c>
      <c r="E61" s="17">
        <v>593.26</v>
      </c>
      <c r="F61" s="26">
        <v>593.1</v>
      </c>
    </row>
    <row r="62" spans="1:6" s="2" customFormat="1" x14ac:dyDescent="0.2">
      <c r="A62" s="5" t="s">
        <v>121</v>
      </c>
      <c r="B62" s="23" t="s">
        <v>99</v>
      </c>
      <c r="C62" s="24" t="s">
        <v>22</v>
      </c>
      <c r="D62" s="43"/>
      <c r="E62" s="17">
        <f t="shared" ref="E62" si="7">D62*117.21/100</f>
        <v>0</v>
      </c>
      <c r="F62" s="26">
        <f>E62</f>
        <v>0</v>
      </c>
    </row>
    <row r="63" spans="1:6" s="2" customFormat="1" x14ac:dyDescent="0.2">
      <c r="A63" s="5" t="s">
        <v>122</v>
      </c>
      <c r="B63" s="16" t="s">
        <v>139</v>
      </c>
      <c r="C63" s="6" t="s">
        <v>22</v>
      </c>
      <c r="D63" s="44">
        <v>1209.46</v>
      </c>
      <c r="E63" s="17">
        <v>2897.6</v>
      </c>
      <c r="F63" s="26">
        <v>1195.29</v>
      </c>
    </row>
    <row r="64" spans="1:6" s="2" customFormat="1" x14ac:dyDescent="0.2">
      <c r="A64" s="5" t="s">
        <v>141</v>
      </c>
      <c r="B64" s="16" t="s">
        <v>140</v>
      </c>
      <c r="C64" s="6" t="s">
        <v>22</v>
      </c>
      <c r="D64" s="44"/>
      <c r="E64" s="17">
        <v>1319.66</v>
      </c>
      <c r="F64" s="26"/>
    </row>
    <row r="65" spans="1:6" s="2" customFormat="1" x14ac:dyDescent="0.2">
      <c r="A65" s="5" t="s">
        <v>123</v>
      </c>
      <c r="B65" s="16" t="s">
        <v>100</v>
      </c>
      <c r="C65" s="6" t="s">
        <v>22</v>
      </c>
      <c r="D65" s="45"/>
      <c r="E65" s="25">
        <f>SUM(E66:E69)</f>
        <v>0</v>
      </c>
      <c r="F65" s="25"/>
    </row>
    <row r="66" spans="1:6" s="1" customFormat="1" x14ac:dyDescent="0.2">
      <c r="A66" s="9" t="s">
        <v>124</v>
      </c>
      <c r="B66" s="50" t="s">
        <v>101</v>
      </c>
      <c r="C66" s="6" t="s">
        <v>22</v>
      </c>
      <c r="D66" s="46"/>
      <c r="E66" s="28">
        <v>0</v>
      </c>
      <c r="F66" s="28"/>
    </row>
    <row r="67" spans="1:6" s="1" customFormat="1" x14ac:dyDescent="0.2">
      <c r="A67" s="9" t="s">
        <v>125</v>
      </c>
      <c r="B67" s="50" t="s">
        <v>102</v>
      </c>
      <c r="C67" s="6" t="s">
        <v>22</v>
      </c>
      <c r="D67" s="46"/>
      <c r="E67" s="28">
        <v>0</v>
      </c>
      <c r="F67" s="28"/>
    </row>
    <row r="68" spans="1:6" s="1" customFormat="1" x14ac:dyDescent="0.2">
      <c r="A68" s="9" t="s">
        <v>126</v>
      </c>
      <c r="B68" s="50" t="s">
        <v>103</v>
      </c>
      <c r="C68" s="6" t="s">
        <v>22</v>
      </c>
      <c r="D68" s="46"/>
      <c r="E68" s="28">
        <f t="shared" ref="E68" si="8">D68</f>
        <v>0</v>
      </c>
      <c r="F68" s="28"/>
    </row>
    <row r="69" spans="1:6" s="1" customFormat="1" x14ac:dyDescent="0.2">
      <c r="A69" s="9" t="s">
        <v>127</v>
      </c>
      <c r="B69" s="50" t="s">
        <v>104</v>
      </c>
      <c r="C69" s="6" t="s">
        <v>22</v>
      </c>
      <c r="D69" s="46"/>
      <c r="E69" s="28">
        <v>0</v>
      </c>
      <c r="F69" s="28"/>
    </row>
    <row r="70" spans="1:6" s="1" customFormat="1" x14ac:dyDescent="0.2">
      <c r="A70" s="9" t="s">
        <v>128</v>
      </c>
      <c r="B70" s="23" t="s">
        <v>105</v>
      </c>
      <c r="C70" s="6" t="s">
        <v>22</v>
      </c>
      <c r="D70" s="45">
        <v>2835.59</v>
      </c>
      <c r="E70" s="17">
        <v>6900.61</v>
      </c>
      <c r="F70" s="25">
        <v>3279.36</v>
      </c>
    </row>
    <row r="71" spans="1:6" s="1" customFormat="1" ht="30" x14ac:dyDescent="0.2">
      <c r="A71" s="9" t="s">
        <v>129</v>
      </c>
      <c r="B71" s="29" t="s">
        <v>106</v>
      </c>
      <c r="C71" s="6" t="s">
        <v>22</v>
      </c>
      <c r="D71" s="21"/>
      <c r="E71" s="17"/>
      <c r="F71" s="17"/>
    </row>
    <row r="72" spans="1:6" s="1" customFormat="1" x14ac:dyDescent="0.2">
      <c r="A72" s="9" t="s">
        <v>130</v>
      </c>
      <c r="B72" s="23" t="s">
        <v>107</v>
      </c>
      <c r="C72" s="6" t="s">
        <v>22</v>
      </c>
      <c r="D72" s="45"/>
      <c r="E72" s="25"/>
      <c r="F72" s="25"/>
    </row>
    <row r="73" spans="1:6" s="1" customFormat="1" ht="30" x14ac:dyDescent="0.2">
      <c r="A73" s="9" t="s">
        <v>131</v>
      </c>
      <c r="B73" s="23" t="s">
        <v>108</v>
      </c>
      <c r="C73" s="6" t="s">
        <v>22</v>
      </c>
      <c r="D73" s="44"/>
      <c r="E73" s="27"/>
      <c r="F73" s="27"/>
    </row>
    <row r="74" spans="1:6" s="1" customFormat="1" x14ac:dyDescent="0.2">
      <c r="A74" s="9" t="s">
        <v>132</v>
      </c>
      <c r="B74" s="23" t="s">
        <v>109</v>
      </c>
      <c r="C74" s="6" t="s">
        <v>22</v>
      </c>
      <c r="D74" s="45"/>
      <c r="E74" s="25">
        <f>E75</f>
        <v>115.88</v>
      </c>
      <c r="F74" s="25">
        <v>116</v>
      </c>
    </row>
    <row r="75" spans="1:6" s="1" customFormat="1" ht="30" x14ac:dyDescent="0.2">
      <c r="A75" s="9" t="s">
        <v>133</v>
      </c>
      <c r="B75" s="23" t="s">
        <v>110</v>
      </c>
      <c r="C75" s="6" t="s">
        <v>22</v>
      </c>
      <c r="D75" s="45"/>
      <c r="E75" s="25">
        <v>115.88</v>
      </c>
      <c r="F75" s="25">
        <v>116</v>
      </c>
    </row>
    <row r="76" spans="1:6" s="1" customFormat="1" ht="30" x14ac:dyDescent="0.2">
      <c r="A76" s="9" t="s">
        <v>134</v>
      </c>
      <c r="B76" s="23" t="s">
        <v>111</v>
      </c>
      <c r="C76" s="6" t="s">
        <v>22</v>
      </c>
      <c r="D76" s="45"/>
      <c r="E76" s="25"/>
      <c r="F76" s="25"/>
    </row>
    <row r="77" spans="1:6" s="1" customFormat="1" x14ac:dyDescent="0.2">
      <c r="A77" s="9" t="s">
        <v>135</v>
      </c>
      <c r="B77" s="30" t="s">
        <v>112</v>
      </c>
      <c r="C77" s="6" t="s">
        <v>22</v>
      </c>
      <c r="D77" s="44"/>
      <c r="E77" s="27"/>
      <c r="F77" s="27"/>
    </row>
    <row r="78" spans="1:6" s="1" customFormat="1" x14ac:dyDescent="0.2">
      <c r="A78" s="9" t="s">
        <v>136</v>
      </c>
      <c r="B78" s="23" t="s">
        <v>113</v>
      </c>
      <c r="C78" s="6" t="s">
        <v>22</v>
      </c>
      <c r="D78" s="44"/>
      <c r="E78" s="27"/>
      <c r="F78" s="27"/>
    </row>
    <row r="79" spans="1:6" s="1" customFormat="1" x14ac:dyDescent="0.2">
      <c r="A79" s="18"/>
      <c r="B79" s="22" t="s">
        <v>114</v>
      </c>
      <c r="C79" s="20" t="s">
        <v>22</v>
      </c>
      <c r="D79" s="21">
        <f t="shared" ref="D79" si="9">D61+D62+D63+D65+D70+D71+D72+D73+D74+D77+D78</f>
        <v>4287.75</v>
      </c>
      <c r="E79" s="21">
        <f>E61+E62+E63+E65+E70+E71+E72+E73+E74+E77+E78</f>
        <v>10507.349999999999</v>
      </c>
      <c r="F79" s="21">
        <f>F61+F62+F63+F65+F70+F71+F72+F73+F74+F77+F78</f>
        <v>5183.75</v>
      </c>
    </row>
    <row r="80" spans="1:6" s="1" customFormat="1" x14ac:dyDescent="0.2">
      <c r="A80" s="58"/>
      <c r="B80" s="16"/>
      <c r="C80" s="57"/>
      <c r="D80" s="61"/>
      <c r="E80" s="62"/>
      <c r="F80" s="62"/>
    </row>
    <row r="81" spans="1:6" s="1" customFormat="1" ht="27.75" customHeight="1" x14ac:dyDescent="0.2">
      <c r="A81" s="75" t="s">
        <v>115</v>
      </c>
      <c r="B81" s="75"/>
      <c r="C81" s="75"/>
      <c r="D81" s="75"/>
      <c r="E81" s="75"/>
      <c r="F81" s="75"/>
    </row>
    <row r="82" spans="1:6" x14ac:dyDescent="0.2">
      <c r="A82" s="63"/>
      <c r="B82" s="63"/>
      <c r="C82" s="63"/>
      <c r="D82" s="64"/>
      <c r="E82" s="60"/>
      <c r="F82" s="60"/>
    </row>
    <row r="83" spans="1:6" ht="30" x14ac:dyDescent="0.2">
      <c r="A83" s="5" t="s">
        <v>1</v>
      </c>
      <c r="B83" s="5" t="s">
        <v>2</v>
      </c>
      <c r="C83" s="5" t="s">
        <v>3</v>
      </c>
      <c r="D83" s="37" t="str">
        <f>D4</f>
        <v>2016 год план</v>
      </c>
      <c r="E83" s="7">
        <f t="shared" ref="E83" si="10">E4</f>
        <v>0</v>
      </c>
      <c r="F83" s="7">
        <f>F4</f>
        <v>0</v>
      </c>
    </row>
    <row r="84" spans="1:6" x14ac:dyDescent="0.2">
      <c r="A84" s="8">
        <v>1</v>
      </c>
      <c r="B84" s="8">
        <v>2</v>
      </c>
      <c r="C84" s="8">
        <v>3</v>
      </c>
      <c r="D84" s="8">
        <f>D5</f>
        <v>4</v>
      </c>
      <c r="E84" s="8">
        <f>E5</f>
        <v>5</v>
      </c>
      <c r="F84" s="8">
        <f>F5</f>
        <v>6</v>
      </c>
    </row>
    <row r="85" spans="1:6" ht="45" x14ac:dyDescent="0.2">
      <c r="A85" s="31" t="s">
        <v>116</v>
      </c>
      <c r="B85" s="32" t="s">
        <v>115</v>
      </c>
      <c r="C85" s="33" t="s">
        <v>22</v>
      </c>
      <c r="D85" s="47"/>
      <c r="E85" s="34"/>
      <c r="F85" s="34"/>
    </row>
    <row r="86" spans="1:6" ht="36" customHeight="1" x14ac:dyDescent="0.2">
      <c r="A86" s="18" t="s">
        <v>137</v>
      </c>
      <c r="B86" s="22" t="s">
        <v>117</v>
      </c>
      <c r="C86" s="20" t="s">
        <v>22</v>
      </c>
      <c r="D86" s="35">
        <f t="shared" ref="D86:F86" si="11">D55+D79+D85</f>
        <v>17421.21</v>
      </c>
      <c r="E86" s="35">
        <f t="shared" si="11"/>
        <v>50665.409999999996</v>
      </c>
      <c r="F86" s="35">
        <f t="shared" si="11"/>
        <v>20639.89</v>
      </c>
    </row>
    <row r="87" spans="1:6" s="2" customFormat="1" x14ac:dyDescent="0.2">
      <c r="B87" s="76"/>
      <c r="D87" s="3"/>
    </row>
    <row r="88" spans="1:6" s="2" customFormat="1" x14ac:dyDescent="0.2">
      <c r="B88" s="76"/>
      <c r="D88" s="3"/>
    </row>
    <row r="89" spans="1:6" s="2" customFormat="1" x14ac:dyDescent="0.2">
      <c r="A89" s="77" t="s">
        <v>143</v>
      </c>
      <c r="B89" s="77"/>
      <c r="C89" s="77"/>
      <c r="D89" s="77"/>
      <c r="E89" s="77"/>
      <c r="F89" s="77"/>
    </row>
    <row r="90" spans="1:6" s="2" customFormat="1" x14ac:dyDescent="0.2">
      <c r="B90" s="36"/>
      <c r="D90" s="3"/>
    </row>
    <row r="91" spans="1:6" s="2" customFormat="1" x14ac:dyDescent="0.2">
      <c r="B91" s="36"/>
      <c r="D91" s="3"/>
    </row>
    <row r="92" spans="1:6" s="2" customFormat="1" x14ac:dyDescent="0.2">
      <c r="B92" s="36"/>
      <c r="D92" s="3"/>
    </row>
    <row r="93" spans="1:6" s="2" customFormat="1" x14ac:dyDescent="0.2">
      <c r="B93" s="36"/>
      <c r="D93" s="3"/>
    </row>
    <row r="94" spans="1:6" s="2" customFormat="1" x14ac:dyDescent="0.2">
      <c r="B94" s="36"/>
      <c r="D94" s="3"/>
    </row>
    <row r="95" spans="1:6" s="2" customFormat="1" x14ac:dyDescent="0.2">
      <c r="B95" s="36"/>
      <c r="D95" s="3"/>
    </row>
    <row r="96" spans="1:6" s="2" customFormat="1" x14ac:dyDescent="0.2">
      <c r="B96" s="36"/>
      <c r="D96" s="3"/>
    </row>
    <row r="97" spans="2:4" s="2" customFormat="1" x14ac:dyDescent="0.2">
      <c r="B97" s="36"/>
      <c r="D97" s="3"/>
    </row>
    <row r="98" spans="2:4" s="2" customFormat="1" x14ac:dyDescent="0.2">
      <c r="B98" s="36"/>
      <c r="D98" s="3"/>
    </row>
  </sheetData>
  <mergeCells count="11">
    <mergeCell ref="A13:C13"/>
    <mergeCell ref="A57:F57"/>
    <mergeCell ref="A81:F81"/>
    <mergeCell ref="B87:B88"/>
    <mergeCell ref="A89:F89"/>
    <mergeCell ref="A1:F1"/>
    <mergeCell ref="A2:C2"/>
    <mergeCell ref="A3:A4"/>
    <mergeCell ref="B3:B4"/>
    <mergeCell ref="C3:C4"/>
    <mergeCell ref="E3:F4"/>
  </mergeCells>
  <dataValidations count="1">
    <dataValidation type="decimal" allowBlank="1" showInputMessage="1" showErrorMessage="1" errorTitle="Внимание" error="Допускается ввод только действительных чисел!" sqref="D10:F10 D73:F78 D54:E54 D49:E49 D66:D70 D61:D64 F66:F70 D44:E44 D6:F8 E66:E69 F61:F64">
      <formula1>-9.99999999999999E+23</formula1>
      <formula2>9.99999999999999E+23</formula2>
    </dataValidation>
  </dataValidations>
  <hyperlinks>
    <hyperlink ref="B53" location="'Расшифровка расходов'!A1" tooltip="Прочие расходы из прибыли" display="Прочие расходы из прибыли"/>
    <hyperlink ref="B48" location="'Расшифровка расходов'!A1" tooltip="Другие обоснованные внереализационные расходы" display="Другие обоснованные внереализационные расходы"/>
    <hyperlink ref="B71" location="'Расшифровка расходов'!A1" tooltip="Другие прочие неподконтрольные расходы" display="Другие прочие неподконтрольные расходы"/>
    <hyperlink ref="B43" location="'Расшифровка расходов'!A1" tooltip="Другие прочие подконтрольные расходы" display="Другие прочие подконтрольные расходы"/>
  </hyperlinks>
  <pageMargins left="0.74803149606299213" right="0.74803149606299213" top="0.98425196850393704" bottom="0.98425196850393704" header="0.51181102362204722" footer="0.51181102362204722"/>
  <pageSetup paperSize="9" scale="88" fitToHeight="0" orientation="portrait" r:id="rId1"/>
  <headerFooter alignWithMargins="0"/>
  <rowBreaks count="1" manualBreakCount="1">
    <brk id="37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НВВ на 2016-2020 гг (2)</vt:lpstr>
      <vt:lpstr>'Расчет НВВ на 2016-2020 гг (2)'!Область_печати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Дьяченко</dc:creator>
  <cp:lastModifiedBy>Admin</cp:lastModifiedBy>
  <cp:lastPrinted>2017-03-21T02:15:43Z</cp:lastPrinted>
  <dcterms:created xsi:type="dcterms:W3CDTF">2015-04-07T09:10:28Z</dcterms:created>
  <dcterms:modified xsi:type="dcterms:W3CDTF">2017-03-24T07:04:20Z</dcterms:modified>
</cp:coreProperties>
</file>